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8905" windowHeight="12870"/>
  </bookViews>
  <sheets>
    <sheet name="Приложение № 1" sheetId="1" r:id="rId1"/>
    <sheet name="Приложение № 5" sheetId="3" r:id="rId2"/>
    <sheet name="Приложение № 4" sheetId="2" r:id="rId3"/>
  </sheets>
  <calcPr calcId="125725"/>
</workbook>
</file>

<file path=xl/calcChain.xml><?xml version="1.0" encoding="utf-8"?>
<calcChain xmlns="http://schemas.openxmlformats.org/spreadsheetml/2006/main">
  <c r="E133" i="2"/>
  <c r="E123"/>
  <c r="E108"/>
  <c r="E98"/>
  <c r="E83"/>
  <c r="E65"/>
  <c r="E90"/>
  <c r="E120"/>
  <c r="E106"/>
  <c r="E131"/>
  <c r="E23"/>
  <c r="E168" l="1"/>
  <c r="E153"/>
  <c r="E174" l="1"/>
</calcChain>
</file>

<file path=xl/sharedStrings.xml><?xml version="1.0" encoding="utf-8"?>
<sst xmlns="http://schemas.openxmlformats.org/spreadsheetml/2006/main" count="1539" uniqueCount="379">
  <si>
    <t>Приложение № 1</t>
  </si>
  <si>
    <t>№ п/п</t>
  </si>
  <si>
    <t>№ кад. квартала / Адрес</t>
  </si>
  <si>
    <t>Виды работ</t>
  </si>
  <si>
    <t>№</t>
  </si>
  <si>
    <t>Место проведения работ</t>
  </si>
  <si>
    <t>Наименование организации, принимающей участие в ДБГ</t>
  </si>
  <si>
    <t>Планируемое число участников (чел.)</t>
  </si>
  <si>
    <t>Время начала работ</t>
  </si>
  <si>
    <t>Организация, обеспечивающая инвентарем</t>
  </si>
  <si>
    <t>Представитель эксплуатирующей организации, ответственный за организацию и проведение работ</t>
  </si>
  <si>
    <t>Период производства работ (временной промежуток 5-10 дней в зависимости от площади кварталы)</t>
  </si>
  <si>
    <t>Заказчик (администрация района, внутригородское муниципальное образование, ТСЖ, ЖСК и т.д.) / Организация, осуществляющая работы</t>
  </si>
  <si>
    <t>уборка территории</t>
  </si>
  <si>
    <t>Объекты образования</t>
  </si>
  <si>
    <t>Принадлежность территории/наименование учреждени</t>
  </si>
  <si>
    <t>ул. Дыбенко, д. 17, корпус 3</t>
  </si>
  <si>
    <t>ул. Крыленко, д. 25, корпус 5</t>
  </si>
  <si>
    <t>пр. Большевиков, д. 23</t>
  </si>
  <si>
    <t>ул. Дыбенко, д. 20, корпус 4</t>
  </si>
  <si>
    <t>Товарищеский пр., д. 28, корпус 2</t>
  </si>
  <si>
    <t>Октябрьская наб., д. 118, корпус 9</t>
  </si>
  <si>
    <t>пр. Большевиков, д. 4, корпус 2</t>
  </si>
  <si>
    <t>пр. Солидарности, д. 1, корпус 2</t>
  </si>
  <si>
    <t>ул. Ткачей, д. 9</t>
  </si>
  <si>
    <t>ул. Бабушкина, д. 56, корпус 1</t>
  </si>
  <si>
    <t>ГБОУ лицей № 329 Невского района Санкт-Петербурга</t>
  </si>
  <si>
    <t>ГБОУ гимназия № 330 Невского района Санкт-Петербурга</t>
  </si>
  <si>
    <t>Товарищеский пр., д. 10, корпус 2</t>
  </si>
  <si>
    <t>ул. Белышева, д. 6</t>
  </si>
  <si>
    <t>ул. Шелгунова, д. 23; Антокольский пер., д.4; пр. Александровской фермы, д. 11; ул. Седова, д. 152</t>
  </si>
  <si>
    <t>ГБОУ школа № 334 Невского района Санкт-Петербурга «Образовательный комплекс «Невская перспектива»</t>
  </si>
  <si>
    <t>пр. Обуховской Обороны, д. 257</t>
  </si>
  <si>
    <t>ул. Дыбенко, д. 12, корпус 2</t>
  </si>
  <si>
    <t>ул. Дыбенко, д. 24, корпус 4</t>
  </si>
  <si>
    <t>ул. Крыленко, д. 33, корпус 2</t>
  </si>
  <si>
    <t>бульвар Красных Зорь, д. 6, корпус 2</t>
  </si>
  <si>
    <t>ул. Подвойского, д. 18, корпус 3; ул. Коллонтай, д. 19, корпус 5</t>
  </si>
  <si>
    <t>пр. Солидарности, д. 3, корпус 4</t>
  </si>
  <si>
    <t>Шлиссельбургский пр., д. 43</t>
  </si>
  <si>
    <t>ул. Тельмана, д. 34</t>
  </si>
  <si>
    <t>Октябрьская наб., д. 70, корпус 2</t>
  </si>
  <si>
    <t>ул. Народная, д. 44</t>
  </si>
  <si>
    <t>ул. Латышских стрелков, д. 9, корпус 3</t>
  </si>
  <si>
    <t>ул. Народная, д. 63</t>
  </si>
  <si>
    <t>2-ой Рабфаковский пер., д. 1, корпус 4</t>
  </si>
  <si>
    <t>ул. Коллонтай, д. 41, корпус 2; ул. Подвойского, д. 50, корпус 4</t>
  </si>
  <si>
    <t>ул. Караваевская, д. 6</t>
  </si>
  <si>
    <t>Шлиссельбургский пр., д. 10</t>
  </si>
  <si>
    <t>ул. Караваевская, д. 10, корпус 2</t>
  </si>
  <si>
    <t>Латышских стрелков, д. 9, корпус 1</t>
  </si>
  <si>
    <t>пр. Большевиков, д. 28</t>
  </si>
  <si>
    <t>пр. Солидарности, д. 11, корпус 2</t>
  </si>
  <si>
    <t>ул. Джона Рида, д. 6</t>
  </si>
  <si>
    <t>наб. реки Оккервиль, д. 10</t>
  </si>
  <si>
    <t>пр. Пятилеток, д. 6, корпус 3</t>
  </si>
  <si>
    <t>ул. Джона Рида, д. 3, корпус 1</t>
  </si>
  <si>
    <t>пр. Пятилеток, д. 6, корпус 2</t>
  </si>
  <si>
    <t>ГБОУ НОШ № 689 Невского района Санкт-Петербурга</t>
  </si>
  <si>
    <t>ул. Новоселов, д. 11</t>
  </si>
  <si>
    <t>ГБОУ школа № 627 Невского района Санкт-Петербурга</t>
  </si>
  <si>
    <t>ул. Бабушкина, д. 58, корпус 1</t>
  </si>
  <si>
    <t>ГБОУ школа № 17 Невского района Санкт-Петербурга</t>
  </si>
  <si>
    <t>ул. Шотмана, д. 12, корпус 3; ул. Коллонтай, д. 27, корпус 4</t>
  </si>
  <si>
    <t>ГБОУ школа № 34 Невского района Санкт-Петербурга</t>
  </si>
  <si>
    <t>ул. Чернова, д. 13</t>
  </si>
  <si>
    <t>ГБОУ школа-интернат № 22 Невского района Санкт-Петербурга</t>
  </si>
  <si>
    <t>пр. Елизарова, д. 7-А</t>
  </si>
  <si>
    <t>ул. Шелгунова, д. 5-а</t>
  </si>
  <si>
    <t>ГБОУ школа-интернат № 18 Невского района Санкт-Петербурга</t>
  </si>
  <si>
    <t>ул.Русановская, д. 15, корп. 2</t>
  </si>
  <si>
    <t>ГБОУ школа № 690 Невского района Санкт-Петербурга</t>
  </si>
  <si>
    <t>ул. Нерчинская д. 4 строение 1</t>
  </si>
  <si>
    <t>ГБОУ школа № 693 Невского района Санкт-Петербурга</t>
  </si>
  <si>
    <t>ул.Архивная, д.9, корп.3, строение 1</t>
  </si>
  <si>
    <t>ГБОУ школа № 707 Невского района Санкт-Петербурга</t>
  </si>
  <si>
    <t>ул. Новоселов, д. 59, лит. А</t>
  </si>
  <si>
    <t>ул. Бабушкина, д. 56, корпус 2</t>
  </si>
  <si>
    <t>пр. Обуховской Обороны, д. 121-а</t>
  </si>
  <si>
    <t>ежедневно по рабочим дням</t>
  </si>
  <si>
    <t>ул. Ивановская, д. 11</t>
  </si>
  <si>
    <t>ГБУ "Взлёт" Невского района Санкт-Петербурга</t>
  </si>
  <si>
    <t>ул. Антонова-Овсеенко, д. 15, корпус 2; Искровский пр., д. 6, корпус 7</t>
  </si>
  <si>
    <t>ул. Антонова-Овсеенко, д. 5, корпус 4</t>
  </si>
  <si>
    <t>пр. Большевиков, д. 31, корпус 2</t>
  </si>
  <si>
    <t>ГБДОУ Центр развития ребенка - детский сад № 5 Невского района Санкт-Петербурга</t>
  </si>
  <si>
    <t>ул. Чернова, д. 19</t>
  </si>
  <si>
    <t>ГБДОУ детский сад № 6 Невского района Санкт-Петербурга</t>
  </si>
  <si>
    <t>ГБДОУ детский сад № 10 Невского района Санкт-Петербурга</t>
  </si>
  <si>
    <t>ул. Крыленко, д. 9, корпус 3</t>
  </si>
  <si>
    <t>ГБДОУ детский сад № 11 Невского района Санкт-Петербурга</t>
  </si>
  <si>
    <t>Рыбацкий пр., д. 51, корпус 2</t>
  </si>
  <si>
    <t>ГБДОУ детский сад № 12 Невского района Санкт-Петербурга</t>
  </si>
  <si>
    <t>ул. Караваевская, д. 40, корпус 2</t>
  </si>
  <si>
    <t>ГБДОУ детский сад № 14 Невского района Санкт-Петербурга</t>
  </si>
  <si>
    <t>ул. Чудновского , д. 4, корпус 2</t>
  </si>
  <si>
    <t>ГБДОУ детский сад № 15 Невского района Санкт-Петербурга</t>
  </si>
  <si>
    <t>ул. Седова, д. 46, корпус 2; ул. Ткачей, д. 26, литер А; пр.Обуховской Обороны, д.39</t>
  </si>
  <si>
    <t>ГБДОУ детский сад № 17 Невского района Санкт-Петербурга</t>
  </si>
  <si>
    <t>ул. Крыленко, д. 21, корпус 3</t>
  </si>
  <si>
    <t>ГБДОУ детский сад № 18 Невского района Санкт-Петербурга</t>
  </si>
  <si>
    <t>ул. Ивановская, д. 22; ул. Седова, д. 81; ул. Седова, д. 96</t>
  </si>
  <si>
    <t>ГБДОУ детский сад № 22 Невского района Санкт-Петербурга</t>
  </si>
  <si>
    <t>пр. Солидарности, д. 8, корпус 2; Российский пр., д.19</t>
  </si>
  <si>
    <t>ГБДОУ детский сад № 23 Невского района Санкт-Петербурга</t>
  </si>
  <si>
    <t>ГБДОУ детский сад № 25 Невского района Санкт-Петербурга</t>
  </si>
  <si>
    <t>ул. Крыленко, д. 15, корпус 3</t>
  </si>
  <si>
    <t>ГБДОУ детский сад № 27 Невского района Санкт-Петербурга</t>
  </si>
  <si>
    <t>ул. Подвойского, д. 29, корпус 2; ул. Подвойского, д. 35, корпус 2</t>
  </si>
  <si>
    <t>ГБДОУ детский сад № 30 Невского района Санкт-Петербурга</t>
  </si>
  <si>
    <t>пр. Пятилеток, д. 14, корпус 3</t>
  </si>
  <si>
    <t>ГБДОУ детский сад № 33 Невского района Санкт-Петербурга</t>
  </si>
  <si>
    <t>пр.Уездный, д. 11, строение 1</t>
  </si>
  <si>
    <t>ГБДОУ детский сад № 34 Невского района Санкт-Петербурга</t>
  </si>
  <si>
    <t>ГБДОУ детский сад № 35 Невского района Санкт-Петербурга</t>
  </si>
  <si>
    <t>ГБДОУ детский сад № 36 Невского района Санкт-Петербурга</t>
  </si>
  <si>
    <t>Товарищеский пр., д. 2, корпус 3</t>
  </si>
  <si>
    <t>ГБДОУ детский сад № 37 Невского района Санкт-Петербурга</t>
  </si>
  <si>
    <t>ул. Джона Рида, д. 1, корпус 2</t>
  </si>
  <si>
    <t>ГБДОУ детский сад № 38 Невского района Санкт-Петербурга</t>
  </si>
  <si>
    <t>ул. Подвойского, д. 20, корпус 2</t>
  </si>
  <si>
    <t>ГБДОУ детский сад № 39 Невского района Санкт-Петербурга</t>
  </si>
  <si>
    <t>ул. Ворошилова, д. 3, корпус 3; пр. Пятилеток, д. 17, корпус 5</t>
  </si>
  <si>
    <t>ГБДОУ детский сад № 43 Невского района Санкт-Петербурга</t>
  </si>
  <si>
    <t>Российский пр., д. 3, корпус 2, лит. А</t>
  </si>
  <si>
    <t>ГБДОУ детский сад № 45 Невского района Санкт-Петербурга</t>
  </si>
  <si>
    <t>Товарищеский пр., д. 16, корпус 2</t>
  </si>
  <si>
    <t>ГБДОУ детский сад № 48 Невского района Санкт-Петербурга</t>
  </si>
  <si>
    <t>ГБДОУ детский сад № 49 Невского района Санкт-Петербурга</t>
  </si>
  <si>
    <t>ул. Бабушкина, д. 42, корпус 3</t>
  </si>
  <si>
    <t>ГБДОУ детский сад № 50 Невского района Санкт-Петербурга</t>
  </si>
  <si>
    <t>ул. Новоселов, д. 25</t>
  </si>
  <si>
    <t>ГБДОУ детский сад № 60 Невского района Санкт-Петербурга</t>
  </si>
  <si>
    <t>ГБДОУ детский сад № 61 Невского района Санкт-Петербурга</t>
  </si>
  <si>
    <t>ГБДОУ детский сад № 62 Невского района Санкт-Петербурга</t>
  </si>
  <si>
    <t>ул. Крыленко, д. 45, корпус 2</t>
  </si>
  <si>
    <t>ГБДОУ детский сад № 64 Невского района Санкт-Петербурга</t>
  </si>
  <si>
    <t>ул. Шелгунова, д. 20</t>
  </si>
  <si>
    <t>ГБДОУ детский сад № 67 Невского района Санкт-Петербурга</t>
  </si>
  <si>
    <t>ул. Шелгунова, д. 18</t>
  </si>
  <si>
    <t>ГБДОУ детский сад № 68 Невского района Санкт-Петербурга</t>
  </si>
  <si>
    <t>ГБДОУ детский сад № 69 Невского района Санкт-Петербурга</t>
  </si>
  <si>
    <t>ГБДОУ детский сад № 70 Невского района Санкт-Петербурга</t>
  </si>
  <si>
    <t>ГБДОУ детский сад № 71 Невского района Санкт-Петербурга</t>
  </si>
  <si>
    <t>3-й Рабфаковский пер., д. 10, корпус 2</t>
  </si>
  <si>
    <t>ГБДОУ детский сад № 75 Невского района Санкт-Петербурга</t>
  </si>
  <si>
    <t>2-й Рабфаковский пер., д. 12; ул. Бабушкина, д.113, кор.4</t>
  </si>
  <si>
    <t>ГБДОУ детский сад № 76 Невского района Санкт-Петербурга</t>
  </si>
  <si>
    <t>ГБДОУ детский сад № 77 Невского района Санкт-Петербурга</t>
  </si>
  <si>
    <t>Дальневосточный пр., 68, корпус 3</t>
  </si>
  <si>
    <t>ГБДОУ детский сад № 78 Невского района Санкт-Петербурга</t>
  </si>
  <si>
    <t>ул. Новоселов, д. 55</t>
  </si>
  <si>
    <t>ГБДОУ детский сад № 79 Невского района Санкт-Петербурга</t>
  </si>
  <si>
    <t>ГБДОУ детский сад № 80 Невского района Санкт-Петербурга</t>
  </si>
  <si>
    <t>Дальневосточный пр., д. 66, корпус 2, лит. А</t>
  </si>
  <si>
    <t>ГБДОУ детский сад № 83 Невского района Санкт-Петербурга</t>
  </si>
  <si>
    <t>пр. Большевиков, д. 65, корпус 5</t>
  </si>
  <si>
    <t>ГБДОУ детский сад № 84 Невского района Санкт-Петербурга</t>
  </si>
  <si>
    <t>пр. Большевиков, д. 37, корпус 2</t>
  </si>
  <si>
    <t>ГБДОУ детский сад № 85 Невского района Санкт-Петербурга</t>
  </si>
  <si>
    <t>ул. Новоселов, д. 53; ул. Народная, д. 38</t>
  </si>
  <si>
    <t>ГБДОУ детский сад № 86 Невского района Санкт-Петербурга</t>
  </si>
  <si>
    <t>ГБДОУ детский сад № 87 Невского района Санкт-Петербурга</t>
  </si>
  <si>
    <t>ул. Народная, д. 2, корпус 2</t>
  </si>
  <si>
    <t>ГБДОУ детский сад № 90 Невского района Санкт-Петербурга</t>
  </si>
  <si>
    <t>ГБДОУ детский сад № 92 Невского района Санкт-Петербурга</t>
  </si>
  <si>
    <t>пр. Солидарности, д. 7, корпус 2, лит. Я</t>
  </si>
  <si>
    <t>ГБДОУ детский сад № 93 Невского района Санкт-Петербурга</t>
  </si>
  <si>
    <t>ул. Дыбенко, д. 20, корпус 2</t>
  </si>
  <si>
    <t>ГБДОУ детский сад № 94 Невского района Санкт-Петербурга</t>
  </si>
  <si>
    <t>ул. Шотмана, д. 6, корпус 2</t>
  </si>
  <si>
    <t>ГБДОУ детский сад № 95 Невского района Санкт-Петербурга</t>
  </si>
  <si>
    <t>пр. Солидарности, д. 25, корпус 2</t>
  </si>
  <si>
    <t>пр. Солидарности, д. 15, корпус 2</t>
  </si>
  <si>
    <t>ГБДОУ детский сад № 100 Невского района Санкт-Петербурга</t>
  </si>
  <si>
    <t>ул. Антонова-Овсеенко, д. 25, корпус 2, лит. А</t>
  </si>
  <si>
    <t>ГБДОУ детский сад № 101 Невского района Санкт-Петербурга</t>
  </si>
  <si>
    <t>ул. Подвойского, д. 14, корпус 2</t>
  </si>
  <si>
    <t>ГБДОУ детский сад № 102 Невского района Санкт-Петербурга</t>
  </si>
  <si>
    <t>ул. Дыбенко, д. 24, корпус 3</t>
  </si>
  <si>
    <t>ГБДОУ детский сад № 103 Невского района Санкт-Петербурга</t>
  </si>
  <si>
    <t>ул. Дыбенко, д. 36, корпус 2, лит. А; Дальневосточный пр., д. 34, корпус 2</t>
  </si>
  <si>
    <t>ГБДОУ детский сад № 104 Невского района Санкт-Петербурга</t>
  </si>
  <si>
    <t>ул. Подвойского, д. 14, корпус 3</t>
  </si>
  <si>
    <t>ГБДОУ детский сад № 105 Невского района Санкт-Петербурга</t>
  </si>
  <si>
    <t>ул. Коллонтай, д. 21, корпус 5</t>
  </si>
  <si>
    <t>ГБДОУ детский сад № 106 Невского района Санкт-Петербурга</t>
  </si>
  <si>
    <t>пр. Подвойского, д.48, корпус 3</t>
  </si>
  <si>
    <t>ГБДОУ детский сад № 108 Невского района Санкт-Петербурга</t>
  </si>
  <si>
    <t>ул. Подвойского, д. 48, корпус 4</t>
  </si>
  <si>
    <t>ГБДОУ детский сад № 109 Невского района Санкт-Петербурга</t>
  </si>
  <si>
    <t>ул. Крыленко, д. 7, корпус 3</t>
  </si>
  <si>
    <t>ГБДОУ детский сад № 110 Невского района Санкт-Петербурга</t>
  </si>
  <si>
    <t>Искровский пр., д. 15, корпус 2, лит. А</t>
  </si>
  <si>
    <t>ГБДОУ детский сад № 111 Невского района Санкт-Петербурга</t>
  </si>
  <si>
    <t>ул. Белышева, д. 8, корпус 2</t>
  </si>
  <si>
    <t>ГБДОУ детский сад № 112 Невского района Санкт-Петербурга</t>
  </si>
  <si>
    <t>пр. Большевиков, д. 61, корпус 4; ул. Народная, д. 85</t>
  </si>
  <si>
    <t>ГБДОУ детский сад № 113 Невского района Санкт-Петербурга</t>
  </si>
  <si>
    <t>ул. Коллонтай, д. 11, корпус 2</t>
  </si>
  <si>
    <t>ГБДОУ детский сад № 114 Невского района Санкт-Петербурга</t>
  </si>
  <si>
    <t>Товарищеский пр., д. 6, корпус 2; ул. Коллонтай, д. 33, корпус 2; ул. Коллонтай, д. 27, корпус 2</t>
  </si>
  <si>
    <t>ГБДОУ детский сад № 115 Невского района Санкт-Петербурга</t>
  </si>
  <si>
    <t>Искровский пр., д. 23, корпус 2; пр. Большевиков, д. 25, корпус 2; ул. Е.Огнева, д. 12, корпус 2</t>
  </si>
  <si>
    <t>ГБДОУ детский сад № 116 Невского района Санкт-Петербурга</t>
  </si>
  <si>
    <t>ГБДОУ детский сад № 117 Невского района Санкт-Петербурга</t>
  </si>
  <si>
    <t>ул. Подвойского, д. 28, корпус 2</t>
  </si>
  <si>
    <t>ГБДОУ детский сад № 119 Невского района Санкт-Петербурга</t>
  </si>
  <si>
    <t>ул. Коллонтай, д. 47, корпус 3</t>
  </si>
  <si>
    <t>ГБДОУ детский сад № 120 Невского района Санкт-Петербурга</t>
  </si>
  <si>
    <t>ул. Латышских, стрелков, д. 7, корпус 2</t>
  </si>
  <si>
    <t>ГБДОУ детский сад № 122 Невского района Санкт-Петербурга</t>
  </si>
  <si>
    <t>ул. Тельмана, д. 43, корпус 2</t>
  </si>
  <si>
    <t>ГБДОУ детский сад № 123 Невского района Санкт-Петербурга</t>
  </si>
  <si>
    <t>ГБДОУ детский сад № 124 Невского района Санкт-Петербурга</t>
  </si>
  <si>
    <t>ул. Караваевская, д. 2, корпус 2</t>
  </si>
  <si>
    <t>ГБДОУ детский сад № 125 Невского района Санкт-Петербурга</t>
  </si>
  <si>
    <t>Шлиссельбургский пр., д. 31, корпус 2</t>
  </si>
  <si>
    <t>ГБДОУ детский сад № 126 Невского района Санкт-Петербурга</t>
  </si>
  <si>
    <t>Рыбацкий пр., д. 43, корпус 2</t>
  </si>
  <si>
    <t>ГБДОУ детский сад № 127 Невского района Санкт-Петербурга</t>
  </si>
  <si>
    <t>ул. Чернова, д. 11, лит. А</t>
  </si>
  <si>
    <t>ГБДОУ детский сад № 128 Невского района Санкт-Петербурга</t>
  </si>
  <si>
    <t>Шлиссельбургский пр., д. 8, корпус 3</t>
  </si>
  <si>
    <t>ГБДОУ детский сад № 129 Невского района Санкт-Петербурга</t>
  </si>
  <si>
    <t>ул. Караваевская, д. 10, корпус 3</t>
  </si>
  <si>
    <t>ГБДОУ детский сад № 130 Невского района Санкт-Петербурга</t>
  </si>
  <si>
    <t>ул. Кржижановского, д. 5, корпус 3</t>
  </si>
  <si>
    <t>ГБДОУ детский сад № 131 Невского района Санкт-Петербурга</t>
  </si>
  <si>
    <t>ГБДОУ детский сад № 133 Невского района Санкт-Петербурга</t>
  </si>
  <si>
    <t>ГБДОУ детский сад № 135 Невского района Санкт-Петербурга</t>
  </si>
  <si>
    <t>ул. Шелгунова, д. 21</t>
  </si>
  <si>
    <t>ГБДОУ детский сад № 138 Невского района Санкт-Петербурга</t>
  </si>
  <si>
    <t>ул. Ново-Александровская, д. 32</t>
  </si>
  <si>
    <t>ГБДОУ детский сад № 141 Невского района Санкт-Петербурга</t>
  </si>
  <si>
    <t>Шлиссельбургский пр., д. 32, корпус 2</t>
  </si>
  <si>
    <t>ГБДОУ детский сад № 142 Невского района Санкт-Петербурга</t>
  </si>
  <si>
    <t>Рыбацкий пр., д.7, корп.2</t>
  </si>
  <si>
    <t>ГБДОУ детский сад № 143 Невского района Санкт-Петербурга</t>
  </si>
  <si>
    <t>ГБОУ СОШ № 13 Невского района Санкт-Петербурга</t>
  </si>
  <si>
    <t>Руководитель ОУ</t>
  </si>
  <si>
    <t>ГБОУ СОШ № 14 Невского района Санкт-Петербурга</t>
  </si>
  <si>
    <t>ГБОУ СОШ № 20 Невского района Санкт-Петербурга</t>
  </si>
  <si>
    <t>ГБОУ СОШ № 23 Невского района Санкт-Петербурга</t>
  </si>
  <si>
    <t>ГБОУ СОШ № 26 Невского района Санкт-Петербурга</t>
  </si>
  <si>
    <t>ГБОУ СОШ № 39 Невского района Санкт-Петербурга</t>
  </si>
  <si>
    <t>ГБОУ СОШ № 268 Невского района Санкт-Петербурга</t>
  </si>
  <si>
    <t>ГБОУ СОШ № 323 Невского района Санкт-Петербурга</t>
  </si>
  <si>
    <t>ГБОУ СОШ № 327 Невского района Санкт-Петербурга</t>
  </si>
  <si>
    <t>ГБОУ СОШ № 328 Невского района Санкт-Петербурга</t>
  </si>
  <si>
    <t>пр. Елизарова, д. 5, д.7</t>
  </si>
  <si>
    <t xml:space="preserve">ул. Бабушкина, д. 65; ул.Бабушкина, 
д. 40
</t>
  </si>
  <si>
    <t>ГБОУ СОШ № 331 Невского района Санкт-Петербурга</t>
  </si>
  <si>
    <t>ГБОУ СОШ № 332 Невского района Санкт-Петербурга</t>
  </si>
  <si>
    <t>ГБОУ СОШ № 333 Невского района Санкт-Петербурга</t>
  </si>
  <si>
    <t>ГБОУ СОШ № 336 Невского района Санкт-Петербурга</t>
  </si>
  <si>
    <t>ГБОУ СОШ № 337 Невского района Санкт-Петербурга</t>
  </si>
  <si>
    <t>ГБОУ СОШ № 338 Невского района Санкт-Петербурга</t>
  </si>
  <si>
    <t>ГБОУ СОШ № 339 Невского района Санкт-Петербурга</t>
  </si>
  <si>
    <t>ГБОУ СОШ № 340 Невского района Санкт-Петербурга</t>
  </si>
  <si>
    <t>ГБОУ СОШ № 341 Невского района Санкт-Петербурга</t>
  </si>
  <si>
    <t>ГБОУ СОШ № 342 Невского района Санкт-Петербурга</t>
  </si>
  <si>
    <t>ГБОУ СОШ № 343 Невского района Санкт-Петербурга</t>
  </si>
  <si>
    <t>ул. Тельмана, д. 47; ул. Новоселов, д. 57</t>
  </si>
  <si>
    <t>ГБОУ СОШ № 344 Невского района Санкт-Петербурга</t>
  </si>
  <si>
    <t>ГБОУ СОШ № 345 Невского района Санкт-Петербурга</t>
  </si>
  <si>
    <t>ГБОУ СОШ № 346 Невского района Санкт-Петербурга</t>
  </si>
  <si>
    <t>ГБОУ СОШ № 347 Невского района Санкт-Петербурга</t>
  </si>
  <si>
    <t>ГБОУ СОШ № 348 Невского района Санкт-Петербурга</t>
  </si>
  <si>
    <t>ГБОУ СОШ № 350 Невского района Санкт-Петербурга</t>
  </si>
  <si>
    <t>ул. Евдокима Огнева, д. 4, корпус 2; ул. Евдокима Огнева, д. 8, корпус 3</t>
  </si>
  <si>
    <t>ГБОУ СОШ № 458 Невского района Санкт-Петербурга</t>
  </si>
  <si>
    <t>ГБОУ СОШ № 497 Невского района Санкт-Петербурга</t>
  </si>
  <si>
    <t>ул. Новоселов, д. 21, 17; пр.Дальневосточный, ул.Новоселов</t>
  </si>
  <si>
    <t>ГБОУ СОШ № 498 Невского района Санкт-Петербурга</t>
  </si>
  <si>
    <t>ГБОУ СОШ № 512 Невского района Санкт-Петербурга</t>
  </si>
  <si>
    <t>ГБОУ СОШ № 513 Невского района Санкт-Петербурга</t>
  </si>
  <si>
    <t>ГБОУ СОШ № 516 Невского района Санкт-Петербурга</t>
  </si>
  <si>
    <t>ГБОУ СОШ № 527 Невского района Санкт-Петербурга</t>
  </si>
  <si>
    <t>ГБОУ СОШ № 528 Невского района Санкт-Петербурга</t>
  </si>
  <si>
    <t>ГБОУ СОШ № 557 Невского района Санкт-Петербурга</t>
  </si>
  <si>
    <t>Рыбацкий пр., д. 29, корпус 2; улица Дмитрия Устинова, дом 1, корпус 2, строение 1</t>
  </si>
  <si>
    <t>ГБОУ СОШ № 569 Невского района Санкт-Петербурга</t>
  </si>
  <si>
    <t>ГБОУ СОШ № 570 Невского района Санкт-Петербурга</t>
  </si>
  <si>
    <t>ГБОУ СОШ № 571 Невского района Санкт-Петербурга</t>
  </si>
  <si>
    <t>ГБОУ СОШ № 572 Невского района Санкт-Петербурга</t>
  </si>
  <si>
    <t>ГБОУ СОШ № 574 Невского района Санкт-Петербурга</t>
  </si>
  <si>
    <t>ГБОУ СОШ № 591 Невского района Санкт-Петербурга</t>
  </si>
  <si>
    <t>ГБОУ СОШ № 593 Невского района Санкт-Петербурга</t>
  </si>
  <si>
    <t>ГБОУ СОШ № 625 Невского района Санкт-Петербурга</t>
  </si>
  <si>
    <t>ГБОУ СОШ № 639 Невского района Санкт-Петербурга</t>
  </si>
  <si>
    <t>ГБОУ СОШ № 641 Невского района Санкт-Петербурга</t>
  </si>
  <si>
    <t>ГБОУ СОШ № 667 Невского района Санкт-Петербурга</t>
  </si>
  <si>
    <t>ГБОУ школа № 691 Невского района Санкт-Петербурга</t>
  </si>
  <si>
    <t>ГБОУ школа № 31 Невского района Санкт-Петербурга</t>
  </si>
  <si>
    <t>ГБУ ДОД Правобережный</t>
  </si>
  <si>
    <t>ГБОУ ДОД Правобережный</t>
  </si>
  <si>
    <t>ГБУ ДОД Левобережный</t>
  </si>
  <si>
    <t>ГБОУ ДОД Левобережный</t>
  </si>
  <si>
    <t>ГБУ ДОД ШИ "Театральная семья"</t>
  </si>
  <si>
    <t>ГБОУ ДОД ШИ "Театральная семья"</t>
  </si>
  <si>
    <t>ГБУ СТАРТ+</t>
  </si>
  <si>
    <t>ГБОУ СТАРТ+</t>
  </si>
  <si>
    <t xml:space="preserve"> ГБУ ДО ЦППМСП Невского района Санкт-Петербурга</t>
  </si>
  <si>
    <t>улица Бабушкина, дом 42, корпус 4, Литера А</t>
  </si>
  <si>
    <t>ГБУ «Информационно-методический центр» Невского района Санкт-Петербурга</t>
  </si>
  <si>
    <t>ГБОУ детский сад № 1  Невского района Санкт-Петербурга</t>
  </si>
  <si>
    <t>ул. Ольминского, д. 29, д.30, пр.Елизарова, д.22</t>
  </si>
  <si>
    <t>ГБДОУ детский сад № 3  Невского района Санкт-Петербурга</t>
  </si>
  <si>
    <t>ГБДОУ детский сад № 4  Невского района Санкт-Петербурга</t>
  </si>
  <si>
    <t>ул. Бабушкина, д. 133, корпус 2; ул. Бабушкина, д. 94</t>
  </si>
  <si>
    <t xml:space="preserve">ГБДОУ детский сад № 28 Невского района Санкт-Петербурга  </t>
  </si>
  <si>
    <t>ул. Седова, д. 78; ул. Седова, д. 70</t>
  </si>
  <si>
    <t>2-й Рабфаковский пер., д. 9, корпус 2;                       2-й Рабфаковский пер., д.17, корп.5, литера Д</t>
  </si>
  <si>
    <t xml:space="preserve">ул. Народная, д. 7; пр.Большевиков, д. 63, корп. 5  </t>
  </si>
  <si>
    <t xml:space="preserve"> ГБДОУ детский сад № 63 Невского района Санкт-Петербурга</t>
  </si>
  <si>
    <t>ул. Ново-Александровская, д. 28; пр. Александровской фермы, д.8, корп.2, стр.1</t>
  </si>
  <si>
    <t>ул. Караваевская, д. 25, корпус ; Шлиссельбургский пр., д. 39, корпус 2, лит. А</t>
  </si>
  <si>
    <t>ул. Братьев Грибакиных, д. 2, корпус 3; пр.Обуховской Обороны, д. 110</t>
  </si>
  <si>
    <t xml:space="preserve">ГБДОУ детский сад № 98 Невского района Санкт-Петербурга </t>
  </si>
  <si>
    <t>ул. Антонова-Овсеенко, д. 5, корпус 3; ул.Кржижановского, д.2</t>
  </si>
  <si>
    <t>ул.Латышских Стрелков, д.11, корп.3, лит.А</t>
  </si>
  <si>
    <t>б-р Красных Зорь, д. 22-А; ул. Седова, д. 74; ул. Седова, д. 71, корпус 2</t>
  </si>
  <si>
    <t>ул. Ивановская, д. 27; ул. Ивановская, д. 23</t>
  </si>
  <si>
    <t>Подметание территории перед входом в здание</t>
  </si>
  <si>
    <t>ул. Бабушкина, д. 29, корпус 3; ул. Цимбалина, д. 50</t>
  </si>
  <si>
    <t>ГБДОУ детский сад № 54 Невского района Санкт-Петербурга</t>
  </si>
  <si>
    <t>ГБДОУ детский сад № 74 Невского района Санкт-Петербурга</t>
  </si>
  <si>
    <t>Приложение № 4</t>
  </si>
  <si>
    <t>ул. Седова, д. 66,  ул.Бабушкина, 
д. 40</t>
  </si>
  <si>
    <t xml:space="preserve">Октябрьская наб., д. 84, корпус 1, лит. А; </t>
  </si>
  <si>
    <t xml:space="preserve">Октябрьская наб., д. 88, корпус 5; Октябрьская наб., д. 84, корпус 2, лит. А </t>
  </si>
  <si>
    <t>ул. Седова, д. 138; ул. Седова, д. 108</t>
  </si>
  <si>
    <t>ул. Бабушкина, д. 50; ул.Бабушкина, 
д. 40</t>
  </si>
  <si>
    <t>ГБДОУ детский сад № 57 Невского района Санкт-Петербурга</t>
  </si>
  <si>
    <t>Шлиссельбургский пр., д. 24, корпус 2</t>
  </si>
  <si>
    <t>Советский пр., д. 36, корп. 3, стр. 1</t>
  </si>
  <si>
    <t>ГБОУ школа № 717 Невского района Санкт-Петербурга</t>
  </si>
  <si>
    <t>пр.Дальневосточный, д.33, корп.2, стр.1; ул.Дыбенко, д.5, корп.2, стр.1</t>
  </si>
  <si>
    <t>ул. Хрустальная, д. 12; ул. Глазурная, д. 32</t>
  </si>
  <si>
    <t>ул.О.Берггольц, д.27</t>
  </si>
  <si>
    <t xml:space="preserve">Союзный пр., д. 5, корп. 2 </t>
  </si>
  <si>
    <t>Дальневосточный пр.,  пр., д.10, корп. 2, стр.1; Дальневосточный пр., д.8, корп. 2, стр.1</t>
  </si>
  <si>
    <t>ГБОУ школа № 651 Невского района Санкт-Петербурга</t>
  </si>
  <si>
    <t>Дальневосточный пр., дом 29 строение 1; улица Дыбенко, дом 5, корпус 4, строение 1</t>
  </si>
  <si>
    <t>пр. Елизарова, д. 21, корпус 2; Общественный пер., д.5, стр.1; пр.Обуховской Обороны, д. 70, к.4, строение 1, пом. 1 Н; ул. Елизарова, д. 16</t>
  </si>
  <si>
    <t>ул.Коллонтай, д. 4, корп. 2; Союзный пр., д.3, корп.2, лит.А; Союзный пр., д.8, корп.2, стр.1; Союзный пр., д.6, корп.2, стр.1</t>
  </si>
  <si>
    <t>Усть-Славянка, ул.Славянская, д.19, строение 1;  территория Усть-Славянка, ул.Гудиловская, д. 6, корп.2</t>
  </si>
  <si>
    <t>Железнодорожный проспект, дом 14, корпус 2, строение 1; Фарфоровская ул., д.5, корп.2, стр.1</t>
  </si>
  <si>
    <t>Октябрьская набережная, дом 34, корпус 3, строение 1; Дальневосточный пр., д. 21, корп.1</t>
  </si>
  <si>
    <t>пр.Дальневосточный, д. 25, к. 2, строение 1; Архивная ул., д.9, корп.2, стр.1; Архивная ул., д.3, корп.2, стр.1</t>
  </si>
  <si>
    <t xml:space="preserve">Октябрьская наб., д. 122, корпус 6, лит. А;           Русановская улица, дом 16, корпус 2, строение 1; Русановская улица, дом 9, корпус 2, строение 1; Русановская улица, дом 13, корпус 2, строение 1;Русановская улица, дом 12, строение 1 </t>
  </si>
  <si>
    <t>ГБДОУ детский сад № 107 Невского района Санкт-Петербурга</t>
  </si>
  <si>
    <t>ул.Белышева, д.3, корп.1, стр.1</t>
  </si>
  <si>
    <t>ГБОУ СОШ № 566 Невского района Санкт-Петербурга</t>
  </si>
  <si>
    <t>Гудиловская ул., д.6, корп.3, стр.1</t>
  </si>
  <si>
    <t>План проведения весеннего месячника на внутриквартальных территориях, территориях, включенных в адресные программы уборки территорий, не имеющих ведомственной принадлежности, и территориях учреждений, подведомственных администрации Невского района Санкт-Петербурга (апрель 2025)</t>
  </si>
  <si>
    <t>уборка территории, мелкий ремонт оборудования по необходимости, мытье вазонов и урн, мытье фасадов, вывоз мусора</t>
  </si>
  <si>
    <t>01.04.2025-30.04.2025</t>
  </si>
  <si>
    <t>2-й Рабфаковский пер., д. 9, корпус 2; 2-й Рабфаковский пер., д.17, корп.5, литера Д</t>
  </si>
  <si>
    <t>ул. Седова, д. 138;                  ул. Седова, д. 108</t>
  </si>
  <si>
    <t>Виноградовский сквер</t>
  </si>
  <si>
    <t>Перечень мероприятий, запланированных к проведению в День благоустройства города в рамках 
акции «Добрый субботник»  весна 2025 год</t>
  </si>
  <si>
    <t>Район</t>
  </si>
  <si>
    <t>Направление</t>
  </si>
  <si>
    <t>Название акции</t>
  </si>
  <si>
    <t>Адрес площадки</t>
  </si>
  <si>
    <t>Описание мероприятия</t>
  </si>
  <si>
    <t>План и время проведения мероприятия</t>
  </si>
  <si>
    <t>Целевая аудитория и количество участников</t>
  </si>
  <si>
    <t>Ответственные за проведение акции</t>
  </si>
  <si>
    <t>Чистота</t>
  </si>
  <si>
    <t>Невский</t>
  </si>
  <si>
    <t>Уборка территории с учащимися и сотрудниками ГБОУ №№ 331, 342, 336, а также  сотрудниками отдела образования администрации Невского района Санкт-Петербурга</t>
  </si>
  <si>
    <t xml:space="preserve">Время проведения: с 10:00 до 12:00
План проведения: 
09:45 сбор участников
10:00 – 11:00 проведение акции: уборка территории
11:00 – 12:00 окончание мероприятия, фотографирование, чаепитие </t>
  </si>
  <si>
    <t xml:space="preserve">
Учащиеся и сотрудники до 50 чел.</t>
  </si>
  <si>
    <t xml:space="preserve">Ведущий специалист отдела образования администрации Невского района Санкт-Петербурга Даниленко Любовь Юрьевна, +7-921-335-90-88, danilenko@tunev.gov.spb.ru
Заместитель директора по АХР ГБОУ школа № 342 Невского района Санкт-Петербурга Воробьёв Михаил Алексеевич, +7-921-331-31-40, school342@mail.ru
</t>
  </si>
  <si>
    <t>Добрый субботник</t>
  </si>
  <si>
    <t>План проведения Дня благоустройства города в 2025 году (12.04.2025)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</si>
</sst>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Border="1"/>
    <xf numFmtId="0" fontId="8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/>
    <xf numFmtId="0" fontId="7" fillId="0" borderId="9" xfId="0" applyFont="1" applyBorder="1" applyAlignment="1">
      <alignment horizontal="center" vertical="center" wrapText="1"/>
    </xf>
    <xf numFmtId="0" fontId="0" fillId="0" borderId="9" xfId="0" applyBorder="1" applyAlignment="1"/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3"/>
  <sheetViews>
    <sheetView tabSelected="1" workbookViewId="0">
      <pane ySplit="6" topLeftCell="A7" activePane="bottomLeft" state="frozen"/>
      <selection pane="bottomLeft" activeCell="C7" sqref="C7"/>
    </sheetView>
  </sheetViews>
  <sheetFormatPr defaultRowHeight="15"/>
  <cols>
    <col min="1" max="1" width="1.42578125" style="3" customWidth="1"/>
    <col min="2" max="2" width="9.140625" style="11"/>
    <col min="3" max="3" width="29.140625" style="3" customWidth="1"/>
    <col min="4" max="4" width="23" style="3" customWidth="1"/>
    <col min="5" max="5" width="27" style="3" customWidth="1"/>
    <col min="6" max="6" width="24.5703125" style="3" customWidth="1"/>
    <col min="7" max="7" width="34.85546875" style="3" customWidth="1"/>
    <col min="8" max="16384" width="9.140625" style="3"/>
  </cols>
  <sheetData>
    <row r="1" spans="1:11" ht="18.75">
      <c r="A1" s="1"/>
      <c r="B1" s="19"/>
      <c r="C1" s="19"/>
      <c r="D1" s="19"/>
      <c r="E1" s="19"/>
      <c r="F1" s="19"/>
      <c r="G1" s="18" t="s">
        <v>0</v>
      </c>
      <c r="H1" s="1"/>
      <c r="I1" s="1"/>
      <c r="J1" s="1"/>
      <c r="K1" s="1"/>
    </row>
    <row r="2" spans="1:11" ht="16.5" thickBot="1">
      <c r="A2" s="1"/>
      <c r="B2" s="7"/>
      <c r="C2" s="7"/>
      <c r="D2" s="7"/>
      <c r="E2" s="7"/>
      <c r="F2" s="7"/>
      <c r="G2" s="7"/>
      <c r="H2" s="1"/>
      <c r="I2" s="1"/>
      <c r="J2" s="1"/>
      <c r="K2" s="1"/>
    </row>
    <row r="3" spans="1:11" ht="15.75">
      <c r="A3" s="1"/>
      <c r="B3" s="30" t="s">
        <v>356</v>
      </c>
      <c r="C3" s="31"/>
      <c r="D3" s="31"/>
      <c r="E3" s="31"/>
      <c r="F3" s="31"/>
      <c r="G3" s="32"/>
      <c r="H3" s="1"/>
      <c r="I3" s="1"/>
      <c r="J3" s="1"/>
      <c r="K3" s="1"/>
    </row>
    <row r="4" spans="1:11" ht="68.25" customHeight="1" thickBot="1">
      <c r="A4" s="1"/>
      <c r="B4" s="33"/>
      <c r="C4" s="34"/>
      <c r="D4" s="34"/>
      <c r="E4" s="34"/>
      <c r="F4" s="34"/>
      <c r="G4" s="35"/>
      <c r="H4" s="1"/>
      <c r="I4" s="1"/>
      <c r="J4" s="1"/>
      <c r="K4" s="1"/>
    </row>
    <row r="5" spans="1:11" ht="16.5" thickBot="1">
      <c r="A5" s="1"/>
      <c r="B5" s="5"/>
      <c r="C5" s="5"/>
      <c r="D5" s="5"/>
      <c r="E5" s="5"/>
      <c r="F5" s="5"/>
      <c r="G5" s="5"/>
      <c r="H5" s="1"/>
      <c r="I5" s="1"/>
      <c r="J5" s="1"/>
      <c r="K5" s="1"/>
    </row>
    <row r="6" spans="1:11" ht="95.25" thickBot="1">
      <c r="A6" s="1"/>
      <c r="B6" s="13" t="s">
        <v>1</v>
      </c>
      <c r="C6" s="13" t="s">
        <v>2</v>
      </c>
      <c r="D6" s="13" t="s">
        <v>15</v>
      </c>
      <c r="E6" s="13" t="s">
        <v>3</v>
      </c>
      <c r="F6" s="13" t="s">
        <v>11</v>
      </c>
      <c r="G6" s="13" t="s">
        <v>12</v>
      </c>
      <c r="H6" s="1"/>
      <c r="I6" s="1"/>
      <c r="J6" s="1"/>
      <c r="K6" s="1"/>
    </row>
    <row r="7" spans="1:11" ht="75">
      <c r="B7" s="4">
        <v>1</v>
      </c>
      <c r="C7" s="23" t="s">
        <v>16</v>
      </c>
      <c r="D7" s="23" t="s">
        <v>239</v>
      </c>
      <c r="E7" s="21" t="s">
        <v>357</v>
      </c>
      <c r="F7" s="22" t="s">
        <v>358</v>
      </c>
      <c r="G7" s="23" t="s">
        <v>239</v>
      </c>
    </row>
    <row r="8" spans="1:11" ht="75">
      <c r="B8" s="4">
        <v>2</v>
      </c>
      <c r="C8" s="23" t="s">
        <v>17</v>
      </c>
      <c r="D8" s="23" t="s">
        <v>241</v>
      </c>
      <c r="E8" s="21" t="s">
        <v>357</v>
      </c>
      <c r="F8" s="22" t="s">
        <v>358</v>
      </c>
      <c r="G8" s="23" t="s">
        <v>241</v>
      </c>
    </row>
    <row r="9" spans="1:11" ht="75">
      <c r="B9" s="4">
        <v>3</v>
      </c>
      <c r="C9" s="23" t="s">
        <v>18</v>
      </c>
      <c r="D9" s="23" t="s">
        <v>242</v>
      </c>
      <c r="E9" s="21" t="s">
        <v>357</v>
      </c>
      <c r="F9" s="22" t="s">
        <v>358</v>
      </c>
      <c r="G9" s="23" t="s">
        <v>242</v>
      </c>
    </row>
    <row r="10" spans="1:11" ht="75">
      <c r="B10" s="4">
        <v>4</v>
      </c>
      <c r="C10" s="23" t="s">
        <v>19</v>
      </c>
      <c r="D10" s="23" t="s">
        <v>243</v>
      </c>
      <c r="E10" s="21" t="s">
        <v>357</v>
      </c>
      <c r="F10" s="22" t="s">
        <v>358</v>
      </c>
      <c r="G10" s="23" t="s">
        <v>243</v>
      </c>
    </row>
    <row r="11" spans="1:11" ht="75">
      <c r="B11" s="4">
        <v>5</v>
      </c>
      <c r="C11" s="23" t="s">
        <v>20</v>
      </c>
      <c r="D11" s="23" t="s">
        <v>244</v>
      </c>
      <c r="E11" s="21" t="s">
        <v>357</v>
      </c>
      <c r="F11" s="22" t="s">
        <v>358</v>
      </c>
      <c r="G11" s="23" t="s">
        <v>244</v>
      </c>
    </row>
    <row r="12" spans="1:11" ht="75">
      <c r="B12" s="4">
        <v>6</v>
      </c>
      <c r="C12" s="23" t="s">
        <v>21</v>
      </c>
      <c r="D12" s="23" t="s">
        <v>245</v>
      </c>
      <c r="E12" s="21" t="s">
        <v>357</v>
      </c>
      <c r="F12" s="22" t="s">
        <v>358</v>
      </c>
      <c r="G12" s="23" t="s">
        <v>245</v>
      </c>
    </row>
    <row r="13" spans="1:11" ht="75">
      <c r="B13" s="4">
        <v>7</v>
      </c>
      <c r="C13" s="23" t="s">
        <v>22</v>
      </c>
      <c r="D13" s="23" t="s">
        <v>246</v>
      </c>
      <c r="E13" s="21" t="s">
        <v>357</v>
      </c>
      <c r="F13" s="22" t="s">
        <v>358</v>
      </c>
      <c r="G13" s="23" t="s">
        <v>246</v>
      </c>
    </row>
    <row r="14" spans="1:11" ht="75">
      <c r="B14" s="4">
        <v>8</v>
      </c>
      <c r="C14" s="23" t="s">
        <v>23</v>
      </c>
      <c r="D14" s="23" t="s">
        <v>247</v>
      </c>
      <c r="E14" s="21" t="s">
        <v>357</v>
      </c>
      <c r="F14" s="22" t="s">
        <v>358</v>
      </c>
      <c r="G14" s="23" t="s">
        <v>247</v>
      </c>
    </row>
    <row r="15" spans="1:11" ht="75">
      <c r="B15" s="4">
        <v>9</v>
      </c>
      <c r="C15" s="23" t="s">
        <v>24</v>
      </c>
      <c r="D15" s="23" t="s">
        <v>248</v>
      </c>
      <c r="E15" s="21" t="s">
        <v>357</v>
      </c>
      <c r="F15" s="22" t="s">
        <v>358</v>
      </c>
      <c r="G15" s="23" t="s">
        <v>248</v>
      </c>
    </row>
    <row r="16" spans="1:11" ht="75">
      <c r="B16" s="4">
        <v>10</v>
      </c>
      <c r="C16" s="23" t="s">
        <v>25</v>
      </c>
      <c r="D16" s="23" t="s">
        <v>249</v>
      </c>
      <c r="E16" s="21" t="s">
        <v>357</v>
      </c>
      <c r="F16" s="22" t="s">
        <v>358</v>
      </c>
      <c r="G16" s="23" t="s">
        <v>249</v>
      </c>
    </row>
    <row r="17" spans="2:7" ht="75">
      <c r="B17" s="4">
        <v>11</v>
      </c>
      <c r="C17" s="23" t="s">
        <v>250</v>
      </c>
      <c r="D17" s="23" t="s">
        <v>26</v>
      </c>
      <c r="E17" s="21" t="s">
        <v>357</v>
      </c>
      <c r="F17" s="22" t="s">
        <v>358</v>
      </c>
      <c r="G17" s="23" t="s">
        <v>26</v>
      </c>
    </row>
    <row r="18" spans="2:7" ht="75">
      <c r="B18" s="4">
        <v>12</v>
      </c>
      <c r="C18" s="23" t="s">
        <v>339</v>
      </c>
      <c r="D18" s="23" t="s">
        <v>27</v>
      </c>
      <c r="E18" s="21" t="s">
        <v>357</v>
      </c>
      <c r="F18" s="22" t="s">
        <v>358</v>
      </c>
      <c r="G18" s="23" t="s">
        <v>27</v>
      </c>
    </row>
    <row r="19" spans="2:7" ht="75">
      <c r="B19" s="4">
        <v>13</v>
      </c>
      <c r="C19" s="23" t="s">
        <v>251</v>
      </c>
      <c r="D19" s="23" t="s">
        <v>252</v>
      </c>
      <c r="E19" s="21" t="s">
        <v>357</v>
      </c>
      <c r="F19" s="22" t="s">
        <v>358</v>
      </c>
      <c r="G19" s="23" t="s">
        <v>252</v>
      </c>
    </row>
    <row r="20" spans="2:7" ht="75">
      <c r="B20" s="4">
        <v>14</v>
      </c>
      <c r="C20" s="23" t="s">
        <v>28</v>
      </c>
      <c r="D20" s="23" t="s">
        <v>253</v>
      </c>
      <c r="E20" s="21" t="s">
        <v>357</v>
      </c>
      <c r="F20" s="22" t="s">
        <v>358</v>
      </c>
      <c r="G20" s="23" t="s">
        <v>253</v>
      </c>
    </row>
    <row r="21" spans="2:7" ht="75">
      <c r="B21" s="4">
        <v>15</v>
      </c>
      <c r="C21" s="23" t="s">
        <v>29</v>
      </c>
      <c r="D21" s="23" t="s">
        <v>254</v>
      </c>
      <c r="E21" s="21" t="s">
        <v>357</v>
      </c>
      <c r="F21" s="22" t="s">
        <v>358</v>
      </c>
      <c r="G21" s="23" t="s">
        <v>254</v>
      </c>
    </row>
    <row r="22" spans="2:7" ht="94.5">
      <c r="B22" s="4">
        <v>16</v>
      </c>
      <c r="C22" s="23" t="s">
        <v>30</v>
      </c>
      <c r="D22" s="23" t="s">
        <v>31</v>
      </c>
      <c r="E22" s="21" t="s">
        <v>357</v>
      </c>
      <c r="F22" s="22" t="s">
        <v>358</v>
      </c>
      <c r="G22" s="23" t="s">
        <v>31</v>
      </c>
    </row>
    <row r="23" spans="2:7" ht="75">
      <c r="B23" s="4">
        <v>17</v>
      </c>
      <c r="C23" s="23" t="s">
        <v>329</v>
      </c>
      <c r="D23" s="23" t="s">
        <v>255</v>
      </c>
      <c r="E23" s="21" t="s">
        <v>357</v>
      </c>
      <c r="F23" s="22" t="s">
        <v>358</v>
      </c>
      <c r="G23" s="23" t="s">
        <v>255</v>
      </c>
    </row>
    <row r="24" spans="2:7" ht="75">
      <c r="B24" s="4">
        <v>18</v>
      </c>
      <c r="C24" s="23" t="s">
        <v>32</v>
      </c>
      <c r="D24" s="23" t="s">
        <v>256</v>
      </c>
      <c r="E24" s="21" t="s">
        <v>357</v>
      </c>
      <c r="F24" s="22" t="s">
        <v>358</v>
      </c>
      <c r="G24" s="23" t="s">
        <v>256</v>
      </c>
    </row>
    <row r="25" spans="2:7" ht="75">
      <c r="B25" s="4">
        <v>19</v>
      </c>
      <c r="C25" s="23" t="s">
        <v>330</v>
      </c>
      <c r="D25" s="23" t="s">
        <v>257</v>
      </c>
      <c r="E25" s="21" t="s">
        <v>357</v>
      </c>
      <c r="F25" s="22" t="s">
        <v>358</v>
      </c>
      <c r="G25" s="23" t="s">
        <v>257</v>
      </c>
    </row>
    <row r="26" spans="2:7" ht="75">
      <c r="B26" s="4">
        <v>20</v>
      </c>
      <c r="C26" s="23" t="s">
        <v>33</v>
      </c>
      <c r="D26" s="23" t="s">
        <v>258</v>
      </c>
      <c r="E26" s="21" t="s">
        <v>357</v>
      </c>
      <c r="F26" s="22" t="s">
        <v>358</v>
      </c>
      <c r="G26" s="23" t="s">
        <v>258</v>
      </c>
    </row>
    <row r="27" spans="2:7" ht="75">
      <c r="B27" s="4">
        <v>21</v>
      </c>
      <c r="C27" s="23" t="s">
        <v>340</v>
      </c>
      <c r="D27" s="23" t="s">
        <v>259</v>
      </c>
      <c r="E27" s="21" t="s">
        <v>357</v>
      </c>
      <c r="F27" s="22" t="s">
        <v>358</v>
      </c>
      <c r="G27" s="23" t="s">
        <v>259</v>
      </c>
    </row>
    <row r="28" spans="2:7" ht="75">
      <c r="B28" s="4">
        <v>22</v>
      </c>
      <c r="C28" s="23" t="s">
        <v>34</v>
      </c>
      <c r="D28" s="23" t="s">
        <v>260</v>
      </c>
      <c r="E28" s="21" t="s">
        <v>357</v>
      </c>
      <c r="F28" s="22" t="s">
        <v>358</v>
      </c>
      <c r="G28" s="23" t="s">
        <v>260</v>
      </c>
    </row>
    <row r="29" spans="2:7" ht="75">
      <c r="B29" s="4">
        <v>23</v>
      </c>
      <c r="C29" s="23" t="s">
        <v>333</v>
      </c>
      <c r="D29" s="23" t="s">
        <v>261</v>
      </c>
      <c r="E29" s="21" t="s">
        <v>357</v>
      </c>
      <c r="F29" s="22" t="s">
        <v>358</v>
      </c>
      <c r="G29" s="23" t="s">
        <v>261</v>
      </c>
    </row>
    <row r="30" spans="2:7" ht="75">
      <c r="B30" s="4">
        <v>24</v>
      </c>
      <c r="C30" s="23" t="s">
        <v>35</v>
      </c>
      <c r="D30" s="23" t="s">
        <v>262</v>
      </c>
      <c r="E30" s="21" t="s">
        <v>357</v>
      </c>
      <c r="F30" s="22" t="s">
        <v>358</v>
      </c>
      <c r="G30" s="23" t="s">
        <v>262</v>
      </c>
    </row>
    <row r="31" spans="2:7" ht="75">
      <c r="B31" s="4">
        <v>25</v>
      </c>
      <c r="C31" s="23" t="s">
        <v>263</v>
      </c>
      <c r="D31" s="23" t="s">
        <v>264</v>
      </c>
      <c r="E31" s="21" t="s">
        <v>357</v>
      </c>
      <c r="F31" s="22" t="s">
        <v>358</v>
      </c>
      <c r="G31" s="23" t="s">
        <v>264</v>
      </c>
    </row>
    <row r="32" spans="2:7" ht="75">
      <c r="B32" s="4">
        <v>26</v>
      </c>
      <c r="C32" s="23" t="s">
        <v>36</v>
      </c>
      <c r="D32" s="23" t="s">
        <v>265</v>
      </c>
      <c r="E32" s="21" t="s">
        <v>357</v>
      </c>
      <c r="F32" s="22" t="s">
        <v>358</v>
      </c>
      <c r="G32" s="23" t="s">
        <v>265</v>
      </c>
    </row>
    <row r="33" spans="2:7" ht="75">
      <c r="B33" s="4">
        <v>27</v>
      </c>
      <c r="C33" s="23" t="s">
        <v>37</v>
      </c>
      <c r="D33" s="23" t="s">
        <v>266</v>
      </c>
      <c r="E33" s="21" t="s">
        <v>357</v>
      </c>
      <c r="F33" s="22" t="s">
        <v>358</v>
      </c>
      <c r="G33" s="23" t="s">
        <v>266</v>
      </c>
    </row>
    <row r="34" spans="2:7" ht="75">
      <c r="B34" s="4">
        <v>28</v>
      </c>
      <c r="C34" s="23" t="s">
        <v>38</v>
      </c>
      <c r="D34" s="23" t="s">
        <v>267</v>
      </c>
      <c r="E34" s="21" t="s">
        <v>357</v>
      </c>
      <c r="F34" s="22" t="s">
        <v>358</v>
      </c>
      <c r="G34" s="23" t="s">
        <v>267</v>
      </c>
    </row>
    <row r="35" spans="2:7" ht="75">
      <c r="B35" s="4">
        <v>29</v>
      </c>
      <c r="C35" s="23" t="s">
        <v>39</v>
      </c>
      <c r="D35" s="23" t="s">
        <v>268</v>
      </c>
      <c r="E35" s="21" t="s">
        <v>357</v>
      </c>
      <c r="F35" s="22" t="s">
        <v>358</v>
      </c>
      <c r="G35" s="23" t="s">
        <v>268</v>
      </c>
    </row>
    <row r="36" spans="2:7" ht="75">
      <c r="B36" s="4">
        <v>30</v>
      </c>
      <c r="C36" s="23" t="s">
        <v>40</v>
      </c>
      <c r="D36" s="23" t="s">
        <v>269</v>
      </c>
      <c r="E36" s="21" t="s">
        <v>357</v>
      </c>
      <c r="F36" s="22" t="s">
        <v>358</v>
      </c>
      <c r="G36" s="23" t="s">
        <v>269</v>
      </c>
    </row>
    <row r="37" spans="2:7" ht="75">
      <c r="B37" s="4">
        <v>31</v>
      </c>
      <c r="C37" s="23" t="s">
        <v>270</v>
      </c>
      <c r="D37" s="23" t="s">
        <v>271</v>
      </c>
      <c r="E37" s="21" t="s">
        <v>357</v>
      </c>
      <c r="F37" s="22" t="s">
        <v>358</v>
      </c>
      <c r="G37" s="23" t="s">
        <v>271</v>
      </c>
    </row>
    <row r="38" spans="2:7" ht="75">
      <c r="B38" s="4">
        <v>32</v>
      </c>
      <c r="C38" s="23" t="s">
        <v>41</v>
      </c>
      <c r="D38" s="23" t="s">
        <v>272</v>
      </c>
      <c r="E38" s="21" t="s">
        <v>357</v>
      </c>
      <c r="F38" s="22" t="s">
        <v>358</v>
      </c>
      <c r="G38" s="23" t="s">
        <v>272</v>
      </c>
    </row>
    <row r="39" spans="2:7" ht="75">
      <c r="B39" s="4">
        <v>33</v>
      </c>
      <c r="C39" s="23" t="s">
        <v>273</v>
      </c>
      <c r="D39" s="23" t="s">
        <v>274</v>
      </c>
      <c r="E39" s="21" t="s">
        <v>357</v>
      </c>
      <c r="F39" s="22" t="s">
        <v>358</v>
      </c>
      <c r="G39" s="23" t="s">
        <v>274</v>
      </c>
    </row>
    <row r="40" spans="2:7" ht="75">
      <c r="B40" s="4">
        <v>34</v>
      </c>
      <c r="C40" s="23" t="s">
        <v>42</v>
      </c>
      <c r="D40" s="23" t="s">
        <v>275</v>
      </c>
      <c r="E40" s="21" t="s">
        <v>357</v>
      </c>
      <c r="F40" s="22" t="s">
        <v>358</v>
      </c>
      <c r="G40" s="23" t="s">
        <v>275</v>
      </c>
    </row>
    <row r="41" spans="2:7" ht="75">
      <c r="B41" s="4">
        <v>35</v>
      </c>
      <c r="C41" s="23" t="s">
        <v>43</v>
      </c>
      <c r="D41" s="23" t="s">
        <v>276</v>
      </c>
      <c r="E41" s="21" t="s">
        <v>357</v>
      </c>
      <c r="F41" s="22" t="s">
        <v>358</v>
      </c>
      <c r="G41" s="23" t="s">
        <v>276</v>
      </c>
    </row>
    <row r="42" spans="2:7" ht="75">
      <c r="B42" s="4">
        <v>36</v>
      </c>
      <c r="C42" s="23" t="s">
        <v>44</v>
      </c>
      <c r="D42" s="23" t="s">
        <v>277</v>
      </c>
      <c r="E42" s="21" t="s">
        <v>357</v>
      </c>
      <c r="F42" s="22" t="s">
        <v>358</v>
      </c>
      <c r="G42" s="23" t="s">
        <v>277</v>
      </c>
    </row>
    <row r="43" spans="2:7" ht="75">
      <c r="B43" s="4">
        <v>37</v>
      </c>
      <c r="C43" s="23" t="s">
        <v>45</v>
      </c>
      <c r="D43" s="23" t="s">
        <v>278</v>
      </c>
      <c r="E43" s="21" t="s">
        <v>357</v>
      </c>
      <c r="F43" s="22" t="s">
        <v>358</v>
      </c>
      <c r="G43" s="23" t="s">
        <v>278</v>
      </c>
    </row>
    <row r="44" spans="2:7" ht="75">
      <c r="B44" s="4">
        <v>38</v>
      </c>
      <c r="C44" s="23" t="s">
        <v>46</v>
      </c>
      <c r="D44" s="23" t="s">
        <v>279</v>
      </c>
      <c r="E44" s="21" t="s">
        <v>357</v>
      </c>
      <c r="F44" s="22" t="s">
        <v>358</v>
      </c>
      <c r="G44" s="23" t="s">
        <v>279</v>
      </c>
    </row>
    <row r="45" spans="2:7" ht="75">
      <c r="B45" s="4">
        <v>39</v>
      </c>
      <c r="C45" s="23" t="s">
        <v>47</v>
      </c>
      <c r="D45" s="23" t="s">
        <v>280</v>
      </c>
      <c r="E45" s="21" t="s">
        <v>357</v>
      </c>
      <c r="F45" s="22" t="s">
        <v>358</v>
      </c>
      <c r="G45" s="23" t="s">
        <v>280</v>
      </c>
    </row>
    <row r="46" spans="2:7" ht="75">
      <c r="B46" s="4">
        <v>40</v>
      </c>
      <c r="C46" s="23" t="s">
        <v>355</v>
      </c>
      <c r="D46" s="23" t="s">
        <v>354</v>
      </c>
      <c r="E46" s="21" t="s">
        <v>357</v>
      </c>
      <c r="F46" s="22" t="s">
        <v>358</v>
      </c>
      <c r="G46" s="23" t="s">
        <v>354</v>
      </c>
    </row>
    <row r="47" spans="2:7" ht="75">
      <c r="B47" s="4">
        <v>41</v>
      </c>
      <c r="C47" s="23" t="s">
        <v>281</v>
      </c>
      <c r="D47" s="23" t="s">
        <v>282</v>
      </c>
      <c r="E47" s="21" t="s">
        <v>357</v>
      </c>
      <c r="F47" s="22" t="s">
        <v>358</v>
      </c>
      <c r="G47" s="23" t="s">
        <v>282</v>
      </c>
    </row>
    <row r="48" spans="2:7" ht="75">
      <c r="B48" s="4">
        <v>42</v>
      </c>
      <c r="C48" s="23" t="s">
        <v>48</v>
      </c>
      <c r="D48" s="23" t="s">
        <v>283</v>
      </c>
      <c r="E48" s="21" t="s">
        <v>357</v>
      </c>
      <c r="F48" s="22" t="s">
        <v>358</v>
      </c>
      <c r="G48" s="23" t="s">
        <v>283</v>
      </c>
    </row>
    <row r="49" spans="2:7" ht="75">
      <c r="B49" s="4">
        <v>43</v>
      </c>
      <c r="C49" s="23" t="s">
        <v>49</v>
      </c>
      <c r="D49" s="23" t="s">
        <v>284</v>
      </c>
      <c r="E49" s="21" t="s">
        <v>357</v>
      </c>
      <c r="F49" s="22" t="s">
        <v>358</v>
      </c>
      <c r="G49" s="23" t="s">
        <v>284</v>
      </c>
    </row>
    <row r="50" spans="2:7" ht="75">
      <c r="B50" s="4">
        <v>44</v>
      </c>
      <c r="C50" s="23" t="s">
        <v>50</v>
      </c>
      <c r="D50" s="23" t="s">
        <v>285</v>
      </c>
      <c r="E50" s="21" t="s">
        <v>357</v>
      </c>
      <c r="F50" s="22" t="s">
        <v>358</v>
      </c>
      <c r="G50" s="23" t="s">
        <v>285</v>
      </c>
    </row>
    <row r="51" spans="2:7" ht="75">
      <c r="B51" s="4">
        <v>45</v>
      </c>
      <c r="C51" s="23" t="s">
        <v>335</v>
      </c>
      <c r="D51" s="23" t="s">
        <v>286</v>
      </c>
      <c r="E51" s="21" t="s">
        <v>357</v>
      </c>
      <c r="F51" s="22" t="s">
        <v>358</v>
      </c>
      <c r="G51" s="23" t="s">
        <v>286</v>
      </c>
    </row>
    <row r="52" spans="2:7" ht="75">
      <c r="B52" s="4">
        <v>46</v>
      </c>
      <c r="C52" s="23" t="s">
        <v>51</v>
      </c>
      <c r="D52" s="23" t="s">
        <v>287</v>
      </c>
      <c r="E52" s="21" t="s">
        <v>357</v>
      </c>
      <c r="F52" s="22" t="s">
        <v>358</v>
      </c>
      <c r="G52" s="23" t="s">
        <v>287</v>
      </c>
    </row>
    <row r="53" spans="2:7" ht="75">
      <c r="B53" s="4">
        <v>47</v>
      </c>
      <c r="C53" s="23" t="s">
        <v>52</v>
      </c>
      <c r="D53" s="23" t="s">
        <v>288</v>
      </c>
      <c r="E53" s="21" t="s">
        <v>357</v>
      </c>
      <c r="F53" s="22" t="s">
        <v>358</v>
      </c>
      <c r="G53" s="23" t="s">
        <v>288</v>
      </c>
    </row>
    <row r="54" spans="2:7" ht="75">
      <c r="B54" s="4">
        <v>48</v>
      </c>
      <c r="C54" s="23" t="s">
        <v>53</v>
      </c>
      <c r="D54" s="23" t="s">
        <v>289</v>
      </c>
      <c r="E54" s="21" t="s">
        <v>357</v>
      </c>
      <c r="F54" s="22" t="s">
        <v>358</v>
      </c>
      <c r="G54" s="23" t="s">
        <v>289</v>
      </c>
    </row>
    <row r="55" spans="2:7" ht="75">
      <c r="B55" s="4">
        <v>49</v>
      </c>
      <c r="C55" s="23" t="s">
        <v>54</v>
      </c>
      <c r="D55" s="23" t="s">
        <v>290</v>
      </c>
      <c r="E55" s="21" t="s">
        <v>357</v>
      </c>
      <c r="F55" s="22" t="s">
        <v>358</v>
      </c>
      <c r="G55" s="23" t="s">
        <v>290</v>
      </c>
    </row>
    <row r="56" spans="2:7" ht="75">
      <c r="B56" s="4">
        <v>50</v>
      </c>
      <c r="C56" s="23" t="s">
        <v>55</v>
      </c>
      <c r="D56" s="23" t="s">
        <v>291</v>
      </c>
      <c r="E56" s="21" t="s">
        <v>357</v>
      </c>
      <c r="F56" s="22" t="s">
        <v>358</v>
      </c>
      <c r="G56" s="23" t="s">
        <v>291</v>
      </c>
    </row>
    <row r="57" spans="2:7" ht="75">
      <c r="B57" s="4">
        <v>51</v>
      </c>
      <c r="C57" s="23" t="s">
        <v>56</v>
      </c>
      <c r="D57" s="23" t="s">
        <v>292</v>
      </c>
      <c r="E57" s="21" t="s">
        <v>357</v>
      </c>
      <c r="F57" s="22" t="s">
        <v>358</v>
      </c>
      <c r="G57" s="23" t="s">
        <v>292</v>
      </c>
    </row>
    <row r="58" spans="2:7" ht="75">
      <c r="B58" s="4">
        <v>52</v>
      </c>
      <c r="C58" s="23" t="s">
        <v>57</v>
      </c>
      <c r="D58" s="23" t="s">
        <v>58</v>
      </c>
      <c r="E58" s="21" t="s">
        <v>357</v>
      </c>
      <c r="F58" s="22" t="s">
        <v>358</v>
      </c>
      <c r="G58" s="23" t="s">
        <v>58</v>
      </c>
    </row>
    <row r="59" spans="2:7" ht="75">
      <c r="B59" s="4">
        <v>53</v>
      </c>
      <c r="C59" s="23" t="s">
        <v>70</v>
      </c>
      <c r="D59" s="23" t="s">
        <v>71</v>
      </c>
      <c r="E59" s="21" t="s">
        <v>357</v>
      </c>
      <c r="F59" s="22" t="s">
        <v>358</v>
      </c>
      <c r="G59" s="23" t="s">
        <v>71</v>
      </c>
    </row>
    <row r="60" spans="2:7" ht="75">
      <c r="B60" s="4">
        <v>54</v>
      </c>
      <c r="C60" s="23" t="s">
        <v>341</v>
      </c>
      <c r="D60" s="23" t="s">
        <v>293</v>
      </c>
      <c r="E60" s="21" t="s">
        <v>357</v>
      </c>
      <c r="F60" s="22" t="s">
        <v>358</v>
      </c>
      <c r="G60" s="23" t="s">
        <v>293</v>
      </c>
    </row>
    <row r="61" spans="2:7" ht="75">
      <c r="B61" s="4">
        <v>55</v>
      </c>
      <c r="C61" s="23" t="s">
        <v>342</v>
      </c>
      <c r="D61" s="23" t="s">
        <v>343</v>
      </c>
      <c r="E61" s="21" t="s">
        <v>357</v>
      </c>
      <c r="F61" s="22" t="s">
        <v>358</v>
      </c>
      <c r="G61" s="23" t="s">
        <v>293</v>
      </c>
    </row>
    <row r="62" spans="2:7" ht="75">
      <c r="B62" s="4">
        <v>56</v>
      </c>
      <c r="C62" s="23" t="s">
        <v>59</v>
      </c>
      <c r="D62" s="23" t="s">
        <v>60</v>
      </c>
      <c r="E62" s="21" t="s">
        <v>357</v>
      </c>
      <c r="F62" s="22" t="s">
        <v>358</v>
      </c>
      <c r="G62" s="23" t="s">
        <v>60</v>
      </c>
    </row>
    <row r="63" spans="2:7" ht="75">
      <c r="B63" s="4">
        <v>57</v>
      </c>
      <c r="C63" s="23" t="s">
        <v>72</v>
      </c>
      <c r="D63" s="23" t="s">
        <v>73</v>
      </c>
      <c r="E63" s="21" t="s">
        <v>357</v>
      </c>
      <c r="F63" s="22" t="s">
        <v>358</v>
      </c>
      <c r="G63" s="23" t="s">
        <v>73</v>
      </c>
    </row>
    <row r="64" spans="2:7" ht="75">
      <c r="B64" s="4">
        <v>58</v>
      </c>
      <c r="C64" s="23" t="s">
        <v>74</v>
      </c>
      <c r="D64" s="23" t="s">
        <v>75</v>
      </c>
      <c r="E64" s="21" t="s">
        <v>357</v>
      </c>
      <c r="F64" s="22" t="s">
        <v>358</v>
      </c>
      <c r="G64" s="23" t="s">
        <v>75</v>
      </c>
    </row>
    <row r="65" spans="2:7" ht="75">
      <c r="B65" s="4">
        <v>59</v>
      </c>
      <c r="C65" s="23" t="s">
        <v>344</v>
      </c>
      <c r="D65" s="23" t="s">
        <v>337</v>
      </c>
      <c r="E65" s="21" t="s">
        <v>357</v>
      </c>
      <c r="F65" s="22" t="s">
        <v>358</v>
      </c>
      <c r="G65" s="23" t="s">
        <v>337</v>
      </c>
    </row>
    <row r="66" spans="2:7" ht="75">
      <c r="B66" s="4">
        <v>60</v>
      </c>
      <c r="C66" s="23" t="s">
        <v>61</v>
      </c>
      <c r="D66" s="23" t="s">
        <v>62</v>
      </c>
      <c r="E66" s="21" t="s">
        <v>357</v>
      </c>
      <c r="F66" s="22" t="s">
        <v>358</v>
      </c>
      <c r="G66" s="23" t="s">
        <v>62</v>
      </c>
    </row>
    <row r="67" spans="2:7" ht="75">
      <c r="B67" s="4">
        <v>61</v>
      </c>
      <c r="C67" s="23" t="s">
        <v>63</v>
      </c>
      <c r="D67" s="23" t="s">
        <v>64</v>
      </c>
      <c r="E67" s="21" t="s">
        <v>357</v>
      </c>
      <c r="F67" s="22" t="s">
        <v>358</v>
      </c>
      <c r="G67" s="23" t="s">
        <v>64</v>
      </c>
    </row>
    <row r="68" spans="2:7" ht="75">
      <c r="B68" s="4">
        <v>62</v>
      </c>
      <c r="C68" s="23" t="s">
        <v>65</v>
      </c>
      <c r="D68" s="23" t="s">
        <v>66</v>
      </c>
      <c r="E68" s="21" t="s">
        <v>357</v>
      </c>
      <c r="F68" s="22" t="s">
        <v>358</v>
      </c>
      <c r="G68" s="23" t="s">
        <v>66</v>
      </c>
    </row>
    <row r="69" spans="2:7" ht="75">
      <c r="B69" s="4">
        <v>63</v>
      </c>
      <c r="C69" s="23" t="s">
        <v>67</v>
      </c>
      <c r="D69" s="23" t="s">
        <v>294</v>
      </c>
      <c r="E69" s="21" t="s">
        <v>357</v>
      </c>
      <c r="F69" s="22" t="s">
        <v>358</v>
      </c>
      <c r="G69" s="23" t="s">
        <v>294</v>
      </c>
    </row>
    <row r="70" spans="2:7" ht="75">
      <c r="B70" s="4">
        <v>64</v>
      </c>
      <c r="C70" s="23" t="s">
        <v>68</v>
      </c>
      <c r="D70" s="23" t="s">
        <v>69</v>
      </c>
      <c r="E70" s="21" t="s">
        <v>357</v>
      </c>
      <c r="F70" s="22" t="s">
        <v>358</v>
      </c>
      <c r="G70" s="23" t="s">
        <v>69</v>
      </c>
    </row>
    <row r="71" spans="2:7" ht="75">
      <c r="B71" s="4">
        <v>65</v>
      </c>
      <c r="C71" s="23" t="s">
        <v>76</v>
      </c>
      <c r="D71" s="23" t="s">
        <v>295</v>
      </c>
      <c r="E71" s="21" t="s">
        <v>357</v>
      </c>
      <c r="F71" s="22" t="s">
        <v>358</v>
      </c>
      <c r="G71" s="23" t="s">
        <v>296</v>
      </c>
    </row>
    <row r="72" spans="2:7" ht="75">
      <c r="B72" s="4">
        <v>66</v>
      </c>
      <c r="C72" s="23" t="s">
        <v>77</v>
      </c>
      <c r="D72" s="23" t="s">
        <v>297</v>
      </c>
      <c r="E72" s="21" t="s">
        <v>357</v>
      </c>
      <c r="F72" s="22" t="s">
        <v>358</v>
      </c>
      <c r="G72" s="23" t="s">
        <v>298</v>
      </c>
    </row>
    <row r="73" spans="2:7" ht="31.5">
      <c r="B73" s="4">
        <v>67</v>
      </c>
      <c r="C73" s="23" t="s">
        <v>78</v>
      </c>
      <c r="D73" s="23" t="s">
        <v>299</v>
      </c>
      <c r="E73" s="10" t="s">
        <v>324</v>
      </c>
      <c r="F73" s="10" t="s">
        <v>79</v>
      </c>
      <c r="G73" s="23" t="s">
        <v>300</v>
      </c>
    </row>
    <row r="74" spans="2:7" ht="30">
      <c r="B74" s="4">
        <v>68</v>
      </c>
      <c r="C74" s="23" t="s">
        <v>80</v>
      </c>
      <c r="D74" s="23" t="s">
        <v>301</v>
      </c>
      <c r="E74" s="10" t="s">
        <v>324</v>
      </c>
      <c r="F74" s="10" t="s">
        <v>79</v>
      </c>
      <c r="G74" s="23" t="s">
        <v>302</v>
      </c>
    </row>
    <row r="75" spans="2:7" ht="47.25">
      <c r="B75" s="4">
        <v>69</v>
      </c>
      <c r="C75" s="23" t="s">
        <v>59</v>
      </c>
      <c r="D75" s="23" t="s">
        <v>303</v>
      </c>
      <c r="E75" s="10" t="s">
        <v>324</v>
      </c>
      <c r="F75" s="10" t="s">
        <v>79</v>
      </c>
      <c r="G75" s="23" t="s">
        <v>303</v>
      </c>
    </row>
    <row r="76" spans="2:7" ht="47.25">
      <c r="B76" s="4">
        <v>70</v>
      </c>
      <c r="C76" s="23" t="s">
        <v>20</v>
      </c>
      <c r="D76" s="23" t="s">
        <v>81</v>
      </c>
      <c r="E76" s="10" t="s">
        <v>324</v>
      </c>
      <c r="F76" s="10" t="s">
        <v>79</v>
      </c>
      <c r="G76" s="23" t="s">
        <v>81</v>
      </c>
    </row>
    <row r="77" spans="2:7" ht="78.75">
      <c r="B77" s="4">
        <v>71</v>
      </c>
      <c r="C77" s="23" t="s">
        <v>304</v>
      </c>
      <c r="D77" s="23" t="s">
        <v>305</v>
      </c>
      <c r="E77" s="24" t="s">
        <v>13</v>
      </c>
      <c r="F77" s="22" t="s">
        <v>358</v>
      </c>
      <c r="G77" s="23" t="s">
        <v>305</v>
      </c>
    </row>
    <row r="78" spans="2:7" ht="75">
      <c r="B78" s="4">
        <v>72</v>
      </c>
      <c r="C78" s="23" t="s">
        <v>82</v>
      </c>
      <c r="D78" s="23" t="s">
        <v>306</v>
      </c>
      <c r="E78" s="21" t="s">
        <v>357</v>
      </c>
      <c r="F78" s="22" t="s">
        <v>358</v>
      </c>
      <c r="G78" s="23" t="s">
        <v>306</v>
      </c>
    </row>
    <row r="79" spans="2:7" ht="75">
      <c r="B79" s="4">
        <v>73</v>
      </c>
      <c r="C79" s="23" t="s">
        <v>307</v>
      </c>
      <c r="D79" s="23" t="s">
        <v>308</v>
      </c>
      <c r="E79" s="21" t="s">
        <v>357</v>
      </c>
      <c r="F79" s="22" t="s">
        <v>358</v>
      </c>
      <c r="G79" s="23" t="s">
        <v>308</v>
      </c>
    </row>
    <row r="80" spans="2:7" ht="75">
      <c r="B80" s="4">
        <v>74</v>
      </c>
      <c r="C80" s="23" t="s">
        <v>83</v>
      </c>
      <c r="D80" s="23" t="s">
        <v>309</v>
      </c>
      <c r="E80" s="21" t="s">
        <v>357</v>
      </c>
      <c r="F80" s="22" t="s">
        <v>358</v>
      </c>
      <c r="G80" s="23" t="s">
        <v>309</v>
      </c>
    </row>
    <row r="81" spans="2:7" ht="78.75">
      <c r="B81" s="4">
        <v>75</v>
      </c>
      <c r="C81" s="23" t="s">
        <v>84</v>
      </c>
      <c r="D81" s="23" t="s">
        <v>85</v>
      </c>
      <c r="E81" s="21" t="s">
        <v>357</v>
      </c>
      <c r="F81" s="22" t="s">
        <v>358</v>
      </c>
      <c r="G81" s="23" t="s">
        <v>85</v>
      </c>
    </row>
    <row r="82" spans="2:7" ht="75">
      <c r="B82" s="4">
        <v>76</v>
      </c>
      <c r="C82" s="23" t="s">
        <v>86</v>
      </c>
      <c r="D82" s="23" t="s">
        <v>87</v>
      </c>
      <c r="E82" s="21" t="s">
        <v>357</v>
      </c>
      <c r="F82" s="22" t="s">
        <v>358</v>
      </c>
      <c r="G82" s="23" t="s">
        <v>87</v>
      </c>
    </row>
    <row r="83" spans="2:7" ht="94.5">
      <c r="B83" s="4">
        <v>77</v>
      </c>
      <c r="C83" s="23" t="s">
        <v>345</v>
      </c>
      <c r="D83" s="23" t="s">
        <v>88</v>
      </c>
      <c r="E83" s="21" t="s">
        <v>357</v>
      </c>
      <c r="F83" s="22" t="s">
        <v>358</v>
      </c>
      <c r="G83" s="23" t="s">
        <v>88</v>
      </c>
    </row>
    <row r="84" spans="2:7" ht="75">
      <c r="B84" s="4">
        <v>78</v>
      </c>
      <c r="C84" s="23" t="s">
        <v>89</v>
      </c>
      <c r="D84" s="23" t="s">
        <v>90</v>
      </c>
      <c r="E84" s="21" t="s">
        <v>357</v>
      </c>
      <c r="F84" s="22" t="s">
        <v>358</v>
      </c>
      <c r="G84" s="23" t="s">
        <v>90</v>
      </c>
    </row>
    <row r="85" spans="2:7" ht="75">
      <c r="B85" s="4">
        <v>79</v>
      </c>
      <c r="C85" s="23" t="s">
        <v>91</v>
      </c>
      <c r="D85" s="23" t="s">
        <v>92</v>
      </c>
      <c r="E85" s="21" t="s">
        <v>357</v>
      </c>
      <c r="F85" s="22" t="s">
        <v>358</v>
      </c>
      <c r="G85" s="23" t="s">
        <v>92</v>
      </c>
    </row>
    <row r="86" spans="2:7" ht="75">
      <c r="B86" s="4">
        <v>80</v>
      </c>
      <c r="C86" s="23" t="s">
        <v>93</v>
      </c>
      <c r="D86" s="23" t="s">
        <v>94</v>
      </c>
      <c r="E86" s="21" t="s">
        <v>357</v>
      </c>
      <c r="F86" s="22" t="s">
        <v>358</v>
      </c>
      <c r="G86" s="23" t="s">
        <v>94</v>
      </c>
    </row>
    <row r="87" spans="2:7" ht="75">
      <c r="B87" s="4">
        <v>81</v>
      </c>
      <c r="C87" s="23" t="s">
        <v>95</v>
      </c>
      <c r="D87" s="23" t="s">
        <v>96</v>
      </c>
      <c r="E87" s="21" t="s">
        <v>357</v>
      </c>
      <c r="F87" s="22" t="s">
        <v>358</v>
      </c>
      <c r="G87" s="23" t="s">
        <v>96</v>
      </c>
    </row>
    <row r="88" spans="2:7" ht="75">
      <c r="B88" s="4">
        <v>82</v>
      </c>
      <c r="C88" s="23" t="s">
        <v>97</v>
      </c>
      <c r="D88" s="23" t="s">
        <v>98</v>
      </c>
      <c r="E88" s="21" t="s">
        <v>357</v>
      </c>
      <c r="F88" s="22" t="s">
        <v>358</v>
      </c>
      <c r="G88" s="23" t="s">
        <v>98</v>
      </c>
    </row>
    <row r="89" spans="2:7" ht="75">
      <c r="B89" s="4">
        <v>83</v>
      </c>
      <c r="C89" s="23" t="s">
        <v>99</v>
      </c>
      <c r="D89" s="23" t="s">
        <v>100</v>
      </c>
      <c r="E89" s="21" t="s">
        <v>357</v>
      </c>
      <c r="F89" s="22" t="s">
        <v>358</v>
      </c>
      <c r="G89" s="23" t="s">
        <v>100</v>
      </c>
    </row>
    <row r="90" spans="2:7" ht="75">
      <c r="B90" s="4">
        <v>84</v>
      </c>
      <c r="C90" s="23" t="s">
        <v>101</v>
      </c>
      <c r="D90" s="23" t="s">
        <v>102</v>
      </c>
      <c r="E90" s="21" t="s">
        <v>357</v>
      </c>
      <c r="F90" s="22" t="s">
        <v>358</v>
      </c>
      <c r="G90" s="23" t="s">
        <v>102</v>
      </c>
    </row>
    <row r="91" spans="2:7" ht="75">
      <c r="B91" s="4">
        <v>85</v>
      </c>
      <c r="C91" s="23" t="s">
        <v>103</v>
      </c>
      <c r="D91" s="23" t="s">
        <v>104</v>
      </c>
      <c r="E91" s="21" t="s">
        <v>357</v>
      </c>
      <c r="F91" s="22" t="s">
        <v>358</v>
      </c>
      <c r="G91" s="23" t="s">
        <v>104</v>
      </c>
    </row>
    <row r="92" spans="2:7" ht="75">
      <c r="B92" s="4">
        <v>86</v>
      </c>
      <c r="C92" s="23" t="s">
        <v>310</v>
      </c>
      <c r="D92" s="23" t="s">
        <v>105</v>
      </c>
      <c r="E92" s="21" t="s">
        <v>357</v>
      </c>
      <c r="F92" s="22" t="s">
        <v>358</v>
      </c>
      <c r="G92" s="23" t="s">
        <v>105</v>
      </c>
    </row>
    <row r="93" spans="2:7" ht="75">
      <c r="B93" s="4">
        <v>87</v>
      </c>
      <c r="C93" s="23" t="s">
        <v>106</v>
      </c>
      <c r="D93" s="23" t="s">
        <v>107</v>
      </c>
      <c r="E93" s="21" t="s">
        <v>357</v>
      </c>
      <c r="F93" s="22" t="s">
        <v>358</v>
      </c>
      <c r="G93" s="23" t="s">
        <v>107</v>
      </c>
    </row>
    <row r="94" spans="2:7" ht="75">
      <c r="B94" s="4">
        <v>88</v>
      </c>
      <c r="C94" s="23" t="s">
        <v>108</v>
      </c>
      <c r="D94" s="23" t="s">
        <v>311</v>
      </c>
      <c r="E94" s="21" t="s">
        <v>357</v>
      </c>
      <c r="F94" s="22" t="s">
        <v>358</v>
      </c>
      <c r="G94" s="23" t="s">
        <v>311</v>
      </c>
    </row>
    <row r="95" spans="2:7" ht="75">
      <c r="B95" s="4">
        <v>89</v>
      </c>
      <c r="C95" s="23" t="s">
        <v>312</v>
      </c>
      <c r="D95" s="23" t="s">
        <v>109</v>
      </c>
      <c r="E95" s="21" t="s">
        <v>357</v>
      </c>
      <c r="F95" s="22" t="s">
        <v>358</v>
      </c>
      <c r="G95" s="23" t="s">
        <v>109</v>
      </c>
    </row>
    <row r="96" spans="2:7" ht="75">
      <c r="B96" s="4">
        <v>90</v>
      </c>
      <c r="C96" s="23" t="s">
        <v>110</v>
      </c>
      <c r="D96" s="23" t="s">
        <v>111</v>
      </c>
      <c r="E96" s="21" t="s">
        <v>357</v>
      </c>
      <c r="F96" s="22" t="s">
        <v>358</v>
      </c>
      <c r="G96" s="23" t="s">
        <v>111</v>
      </c>
    </row>
    <row r="97" spans="2:7" ht="75">
      <c r="B97" s="4">
        <v>91</v>
      </c>
      <c r="C97" s="23" t="s">
        <v>112</v>
      </c>
      <c r="D97" s="23" t="s">
        <v>113</v>
      </c>
      <c r="E97" s="21" t="s">
        <v>357</v>
      </c>
      <c r="F97" s="22" t="s">
        <v>358</v>
      </c>
      <c r="G97" s="23" t="s">
        <v>113</v>
      </c>
    </row>
    <row r="98" spans="2:7" ht="78.75">
      <c r="B98" s="4">
        <v>92</v>
      </c>
      <c r="C98" s="23" t="s">
        <v>346</v>
      </c>
      <c r="D98" s="23" t="s">
        <v>114</v>
      </c>
      <c r="E98" s="21" t="s">
        <v>357</v>
      </c>
      <c r="F98" s="22" t="s">
        <v>358</v>
      </c>
      <c r="G98" s="23" t="s">
        <v>114</v>
      </c>
    </row>
    <row r="99" spans="2:7" ht="75">
      <c r="B99" s="4">
        <v>93</v>
      </c>
      <c r="C99" s="23" t="s">
        <v>325</v>
      </c>
      <c r="D99" s="23" t="s">
        <v>115</v>
      </c>
      <c r="E99" s="21" t="s">
        <v>357</v>
      </c>
      <c r="F99" s="22" t="s">
        <v>358</v>
      </c>
      <c r="G99" s="23" t="s">
        <v>115</v>
      </c>
    </row>
    <row r="100" spans="2:7" ht="75">
      <c r="B100" s="4">
        <v>94</v>
      </c>
      <c r="C100" s="23" t="s">
        <v>116</v>
      </c>
      <c r="D100" s="23" t="s">
        <v>117</v>
      </c>
      <c r="E100" s="21" t="s">
        <v>357</v>
      </c>
      <c r="F100" s="22" t="s">
        <v>358</v>
      </c>
      <c r="G100" s="23" t="s">
        <v>117</v>
      </c>
    </row>
    <row r="101" spans="2:7" ht="75">
      <c r="B101" s="4">
        <v>95</v>
      </c>
      <c r="C101" s="23" t="s">
        <v>118</v>
      </c>
      <c r="D101" s="23" t="s">
        <v>119</v>
      </c>
      <c r="E101" s="21" t="s">
        <v>357</v>
      </c>
      <c r="F101" s="22" t="s">
        <v>358</v>
      </c>
      <c r="G101" s="23" t="s">
        <v>119</v>
      </c>
    </row>
    <row r="102" spans="2:7" ht="75">
      <c r="B102" s="4">
        <v>96</v>
      </c>
      <c r="C102" s="23" t="s">
        <v>120</v>
      </c>
      <c r="D102" s="23" t="s">
        <v>121</v>
      </c>
      <c r="E102" s="21" t="s">
        <v>357</v>
      </c>
      <c r="F102" s="22" t="s">
        <v>358</v>
      </c>
      <c r="G102" s="23" t="s">
        <v>121</v>
      </c>
    </row>
    <row r="103" spans="2:7" ht="75">
      <c r="B103" s="4">
        <v>97</v>
      </c>
      <c r="C103" s="23" t="s">
        <v>122</v>
      </c>
      <c r="D103" s="23" t="s">
        <v>123</v>
      </c>
      <c r="E103" s="21" t="s">
        <v>357</v>
      </c>
      <c r="F103" s="22" t="s">
        <v>358</v>
      </c>
      <c r="G103" s="23" t="s">
        <v>123</v>
      </c>
    </row>
    <row r="104" spans="2:7" ht="75">
      <c r="B104" s="4">
        <v>98</v>
      </c>
      <c r="C104" s="23" t="s">
        <v>124</v>
      </c>
      <c r="D104" s="23" t="s">
        <v>125</v>
      </c>
      <c r="E104" s="21" t="s">
        <v>357</v>
      </c>
      <c r="F104" s="22" t="s">
        <v>358</v>
      </c>
      <c r="G104" s="23" t="s">
        <v>125</v>
      </c>
    </row>
    <row r="105" spans="2:7" ht="75">
      <c r="B105" s="4">
        <v>99</v>
      </c>
      <c r="C105" s="23" t="s">
        <v>126</v>
      </c>
      <c r="D105" s="23" t="s">
        <v>127</v>
      </c>
      <c r="E105" s="21" t="s">
        <v>357</v>
      </c>
      <c r="F105" s="22" t="s">
        <v>358</v>
      </c>
      <c r="G105" s="23" t="s">
        <v>127</v>
      </c>
    </row>
    <row r="106" spans="2:7" ht="75">
      <c r="B106" s="4">
        <v>100</v>
      </c>
      <c r="C106" s="23" t="s">
        <v>360</v>
      </c>
      <c r="D106" s="23" t="s">
        <v>128</v>
      </c>
      <c r="E106" s="21" t="s">
        <v>357</v>
      </c>
      <c r="F106" s="22" t="s">
        <v>358</v>
      </c>
      <c r="G106" s="23" t="s">
        <v>128</v>
      </c>
    </row>
    <row r="107" spans="2:7" ht="75">
      <c r="B107" s="4">
        <v>101</v>
      </c>
      <c r="C107" s="23" t="s">
        <v>129</v>
      </c>
      <c r="D107" s="23" t="s">
        <v>130</v>
      </c>
      <c r="E107" s="21" t="s">
        <v>357</v>
      </c>
      <c r="F107" s="22" t="s">
        <v>358</v>
      </c>
      <c r="G107" s="23" t="s">
        <v>130</v>
      </c>
    </row>
    <row r="108" spans="2:7" ht="78.75">
      <c r="B108" s="4">
        <v>102</v>
      </c>
      <c r="C108" s="23" t="s">
        <v>347</v>
      </c>
      <c r="D108" s="23" t="s">
        <v>326</v>
      </c>
      <c r="E108" s="21" t="s">
        <v>357</v>
      </c>
      <c r="F108" s="22" t="s">
        <v>358</v>
      </c>
      <c r="G108" s="23" t="s">
        <v>326</v>
      </c>
    </row>
    <row r="109" spans="2:7" ht="75">
      <c r="B109" s="4">
        <v>103</v>
      </c>
      <c r="C109" s="23" t="s">
        <v>336</v>
      </c>
      <c r="D109" s="23" t="s">
        <v>334</v>
      </c>
      <c r="E109" s="21" t="s">
        <v>357</v>
      </c>
      <c r="F109" s="22" t="s">
        <v>358</v>
      </c>
      <c r="G109" s="23" t="s">
        <v>334</v>
      </c>
    </row>
    <row r="110" spans="2:7" ht="75">
      <c r="B110" s="4">
        <v>104</v>
      </c>
      <c r="C110" s="23" t="s">
        <v>131</v>
      </c>
      <c r="D110" s="23" t="s">
        <v>132</v>
      </c>
      <c r="E110" s="21" t="s">
        <v>357</v>
      </c>
      <c r="F110" s="22" t="s">
        <v>358</v>
      </c>
      <c r="G110" s="23" t="s">
        <v>132</v>
      </c>
    </row>
    <row r="111" spans="2:7" ht="75">
      <c r="B111" s="4">
        <v>105</v>
      </c>
      <c r="C111" s="23" t="s">
        <v>359</v>
      </c>
      <c r="D111" s="23" t="s">
        <v>133</v>
      </c>
      <c r="E111" s="21" t="s">
        <v>357</v>
      </c>
      <c r="F111" s="22" t="s">
        <v>358</v>
      </c>
      <c r="G111" s="23" t="s">
        <v>133</v>
      </c>
    </row>
    <row r="112" spans="2:7" ht="75">
      <c r="B112" s="4">
        <v>106</v>
      </c>
      <c r="C112" s="23" t="s">
        <v>314</v>
      </c>
      <c r="D112" s="23" t="s">
        <v>134</v>
      </c>
      <c r="E112" s="21" t="s">
        <v>357</v>
      </c>
      <c r="F112" s="22" t="s">
        <v>358</v>
      </c>
      <c r="G112" s="23" t="s">
        <v>134</v>
      </c>
    </row>
    <row r="113" spans="2:7" ht="75">
      <c r="B113" s="4">
        <v>107</v>
      </c>
      <c r="C113" s="23" t="s">
        <v>348</v>
      </c>
      <c r="D113" s="23" t="s">
        <v>315</v>
      </c>
      <c r="E113" s="21" t="s">
        <v>357</v>
      </c>
      <c r="F113" s="22" t="s">
        <v>358</v>
      </c>
      <c r="G113" s="23" t="s">
        <v>315</v>
      </c>
    </row>
    <row r="114" spans="2:7" ht="75">
      <c r="B114" s="4">
        <v>108</v>
      </c>
      <c r="C114" s="23" t="s">
        <v>135</v>
      </c>
      <c r="D114" s="23" t="s">
        <v>136</v>
      </c>
      <c r="E114" s="21" t="s">
        <v>357</v>
      </c>
      <c r="F114" s="22" t="s">
        <v>358</v>
      </c>
      <c r="G114" s="23" t="s">
        <v>136</v>
      </c>
    </row>
    <row r="115" spans="2:7" ht="75">
      <c r="B115" s="4">
        <v>109</v>
      </c>
      <c r="C115" s="23" t="s">
        <v>137</v>
      </c>
      <c r="D115" s="23" t="s">
        <v>138</v>
      </c>
      <c r="E115" s="21" t="s">
        <v>357</v>
      </c>
      <c r="F115" s="22" t="s">
        <v>358</v>
      </c>
      <c r="G115" s="23" t="s">
        <v>138</v>
      </c>
    </row>
    <row r="116" spans="2:7" ht="75">
      <c r="B116" s="4">
        <v>110</v>
      </c>
      <c r="C116" s="23" t="s">
        <v>139</v>
      </c>
      <c r="D116" s="23" t="s">
        <v>140</v>
      </c>
      <c r="E116" s="21" t="s">
        <v>357</v>
      </c>
      <c r="F116" s="22" t="s">
        <v>358</v>
      </c>
      <c r="G116" s="23" t="s">
        <v>140</v>
      </c>
    </row>
    <row r="117" spans="2:7" ht="75">
      <c r="B117" s="4">
        <v>111</v>
      </c>
      <c r="C117" s="23" t="s">
        <v>316</v>
      </c>
      <c r="D117" s="23" t="s">
        <v>141</v>
      </c>
      <c r="E117" s="21" t="s">
        <v>357</v>
      </c>
      <c r="F117" s="22" t="s">
        <v>358</v>
      </c>
      <c r="G117" s="23" t="s">
        <v>141</v>
      </c>
    </row>
    <row r="118" spans="2:7" ht="75">
      <c r="B118" s="4">
        <v>112</v>
      </c>
      <c r="C118" s="23" t="s">
        <v>317</v>
      </c>
      <c r="D118" s="23" t="s">
        <v>142</v>
      </c>
      <c r="E118" s="21" t="s">
        <v>357</v>
      </c>
      <c r="F118" s="22" t="s">
        <v>358</v>
      </c>
      <c r="G118" s="23" t="s">
        <v>142</v>
      </c>
    </row>
    <row r="119" spans="2:7" ht="75">
      <c r="B119" s="4">
        <v>113</v>
      </c>
      <c r="C119" s="23" t="s">
        <v>349</v>
      </c>
      <c r="D119" s="23" t="s">
        <v>143</v>
      </c>
      <c r="E119" s="21" t="s">
        <v>357</v>
      </c>
      <c r="F119" s="22" t="s">
        <v>358</v>
      </c>
      <c r="G119" s="23" t="s">
        <v>143</v>
      </c>
    </row>
    <row r="120" spans="2:7" ht="75">
      <c r="B120" s="4">
        <v>114</v>
      </c>
      <c r="C120" s="23" t="s">
        <v>338</v>
      </c>
      <c r="D120" s="23" t="s">
        <v>327</v>
      </c>
      <c r="E120" s="21" t="s">
        <v>357</v>
      </c>
      <c r="F120" s="22" t="s">
        <v>358</v>
      </c>
      <c r="G120" s="23" t="s">
        <v>327</v>
      </c>
    </row>
    <row r="121" spans="2:7" ht="75">
      <c r="B121" s="4">
        <v>115</v>
      </c>
      <c r="C121" s="23" t="s">
        <v>144</v>
      </c>
      <c r="D121" s="23" t="s">
        <v>145</v>
      </c>
      <c r="E121" s="21" t="s">
        <v>357</v>
      </c>
      <c r="F121" s="22" t="s">
        <v>358</v>
      </c>
      <c r="G121" s="23" t="s">
        <v>145</v>
      </c>
    </row>
    <row r="122" spans="2:7" ht="75">
      <c r="B122" s="4">
        <v>116</v>
      </c>
      <c r="C122" s="23" t="s">
        <v>146</v>
      </c>
      <c r="D122" s="23" t="s">
        <v>147</v>
      </c>
      <c r="E122" s="21" t="s">
        <v>357</v>
      </c>
      <c r="F122" s="22" t="s">
        <v>358</v>
      </c>
      <c r="G122" s="23" t="s">
        <v>147</v>
      </c>
    </row>
    <row r="123" spans="2:7" ht="78.75">
      <c r="B123" s="4">
        <v>117</v>
      </c>
      <c r="C123" s="20" t="s">
        <v>350</v>
      </c>
      <c r="D123" s="20" t="s">
        <v>148</v>
      </c>
      <c r="E123" s="21" t="s">
        <v>357</v>
      </c>
      <c r="F123" s="22" t="s">
        <v>358</v>
      </c>
      <c r="G123" s="20" t="s">
        <v>148</v>
      </c>
    </row>
    <row r="124" spans="2:7" ht="75">
      <c r="B124" s="4">
        <v>118</v>
      </c>
      <c r="C124" s="23" t="s">
        <v>149</v>
      </c>
      <c r="D124" s="23" t="s">
        <v>150</v>
      </c>
      <c r="E124" s="21" t="s">
        <v>357</v>
      </c>
      <c r="F124" s="22" t="s">
        <v>358</v>
      </c>
      <c r="G124" s="23" t="s">
        <v>150</v>
      </c>
    </row>
    <row r="125" spans="2:7" ht="75">
      <c r="B125" s="4">
        <v>119</v>
      </c>
      <c r="C125" s="23" t="s">
        <v>151</v>
      </c>
      <c r="D125" s="23" t="s">
        <v>152</v>
      </c>
      <c r="E125" s="21" t="s">
        <v>357</v>
      </c>
      <c r="F125" s="22" t="s">
        <v>358</v>
      </c>
      <c r="G125" s="23" t="s">
        <v>152</v>
      </c>
    </row>
    <row r="126" spans="2:7" ht="75">
      <c r="B126" s="4">
        <v>120</v>
      </c>
      <c r="C126" s="23" t="s">
        <v>318</v>
      </c>
      <c r="D126" s="23" t="s">
        <v>153</v>
      </c>
      <c r="E126" s="21" t="s">
        <v>357</v>
      </c>
      <c r="F126" s="22" t="s">
        <v>358</v>
      </c>
      <c r="G126" s="23" t="s">
        <v>153</v>
      </c>
    </row>
    <row r="127" spans="2:7" ht="75">
      <c r="B127" s="4">
        <v>121</v>
      </c>
      <c r="C127" s="23" t="s">
        <v>154</v>
      </c>
      <c r="D127" s="23" t="s">
        <v>155</v>
      </c>
      <c r="E127" s="21" t="s">
        <v>357</v>
      </c>
      <c r="F127" s="22" t="s">
        <v>358</v>
      </c>
      <c r="G127" s="23" t="s">
        <v>155</v>
      </c>
    </row>
    <row r="128" spans="2:7" ht="75">
      <c r="B128" s="4">
        <v>122</v>
      </c>
      <c r="C128" s="23" t="s">
        <v>156</v>
      </c>
      <c r="D128" s="23" t="s">
        <v>157</v>
      </c>
      <c r="E128" s="21" t="s">
        <v>357</v>
      </c>
      <c r="F128" s="22" t="s">
        <v>358</v>
      </c>
      <c r="G128" s="23" t="s">
        <v>157</v>
      </c>
    </row>
    <row r="129" spans="2:7" ht="75">
      <c r="B129" s="4">
        <v>123</v>
      </c>
      <c r="C129" s="23" t="s">
        <v>158</v>
      </c>
      <c r="D129" s="23" t="s">
        <v>159</v>
      </c>
      <c r="E129" s="21" t="s">
        <v>357</v>
      </c>
      <c r="F129" s="22" t="s">
        <v>358</v>
      </c>
      <c r="G129" s="23" t="s">
        <v>159</v>
      </c>
    </row>
    <row r="130" spans="2:7" ht="75">
      <c r="B130" s="4">
        <v>124</v>
      </c>
      <c r="C130" s="23" t="s">
        <v>160</v>
      </c>
      <c r="D130" s="23" t="s">
        <v>161</v>
      </c>
      <c r="E130" s="21" t="s">
        <v>357</v>
      </c>
      <c r="F130" s="22" t="s">
        <v>358</v>
      </c>
      <c r="G130" s="23" t="s">
        <v>161</v>
      </c>
    </row>
    <row r="131" spans="2:7" ht="75">
      <c r="B131" s="4">
        <v>125</v>
      </c>
      <c r="C131" s="23" t="s">
        <v>331</v>
      </c>
      <c r="D131" s="23" t="s">
        <v>162</v>
      </c>
      <c r="E131" s="21" t="s">
        <v>357</v>
      </c>
      <c r="F131" s="22" t="s">
        <v>358</v>
      </c>
      <c r="G131" s="23" t="s">
        <v>162</v>
      </c>
    </row>
    <row r="132" spans="2:7" ht="75">
      <c r="B132" s="4">
        <v>126</v>
      </c>
      <c r="C132" s="23" t="s">
        <v>163</v>
      </c>
      <c r="D132" s="23" t="s">
        <v>164</v>
      </c>
      <c r="E132" s="21" t="s">
        <v>357</v>
      </c>
      <c r="F132" s="22" t="s">
        <v>358</v>
      </c>
      <c r="G132" s="23" t="s">
        <v>164</v>
      </c>
    </row>
    <row r="133" spans="2:7" ht="157.5">
      <c r="B133" s="4">
        <v>127</v>
      </c>
      <c r="C133" s="23" t="s">
        <v>351</v>
      </c>
      <c r="D133" s="23" t="s">
        <v>165</v>
      </c>
      <c r="E133" s="21" t="s">
        <v>357</v>
      </c>
      <c r="F133" s="22" t="s">
        <v>358</v>
      </c>
      <c r="G133" s="23" t="s">
        <v>165</v>
      </c>
    </row>
    <row r="134" spans="2:7" ht="75">
      <c r="B134" s="4">
        <v>128</v>
      </c>
      <c r="C134" s="23" t="s">
        <v>166</v>
      </c>
      <c r="D134" s="23" t="s">
        <v>167</v>
      </c>
      <c r="E134" s="21" t="s">
        <v>357</v>
      </c>
      <c r="F134" s="22" t="s">
        <v>358</v>
      </c>
      <c r="G134" s="23" t="s">
        <v>167</v>
      </c>
    </row>
    <row r="135" spans="2:7" ht="75">
      <c r="B135" s="4">
        <v>129</v>
      </c>
      <c r="C135" s="23" t="s">
        <v>168</v>
      </c>
      <c r="D135" s="23" t="s">
        <v>169</v>
      </c>
      <c r="E135" s="21" t="s">
        <v>357</v>
      </c>
      <c r="F135" s="22" t="s">
        <v>358</v>
      </c>
      <c r="G135" s="23" t="s">
        <v>169</v>
      </c>
    </row>
    <row r="136" spans="2:7" ht="75">
      <c r="B136" s="4">
        <v>130</v>
      </c>
      <c r="C136" s="20" t="s">
        <v>170</v>
      </c>
      <c r="D136" s="20" t="s">
        <v>171</v>
      </c>
      <c r="E136" s="21" t="s">
        <v>357</v>
      </c>
      <c r="F136" s="22" t="s">
        <v>358</v>
      </c>
      <c r="G136" s="20" t="s">
        <v>171</v>
      </c>
    </row>
    <row r="137" spans="2:7" ht="75">
      <c r="B137" s="4">
        <v>131</v>
      </c>
      <c r="C137" s="20" t="s">
        <v>172</v>
      </c>
      <c r="D137" s="20" t="s">
        <v>319</v>
      </c>
      <c r="E137" s="21" t="s">
        <v>357</v>
      </c>
      <c r="F137" s="22" t="s">
        <v>358</v>
      </c>
      <c r="G137" s="20" t="s">
        <v>319</v>
      </c>
    </row>
    <row r="138" spans="2:7" ht="75">
      <c r="B138" s="4">
        <v>132</v>
      </c>
      <c r="C138" s="20" t="s">
        <v>173</v>
      </c>
      <c r="D138" s="20" t="s">
        <v>174</v>
      </c>
      <c r="E138" s="21" t="s">
        <v>357</v>
      </c>
      <c r="F138" s="22" t="s">
        <v>358</v>
      </c>
      <c r="G138" s="20" t="s">
        <v>174</v>
      </c>
    </row>
    <row r="139" spans="2:7" ht="75">
      <c r="B139" s="4">
        <v>133</v>
      </c>
      <c r="C139" s="20" t="s">
        <v>175</v>
      </c>
      <c r="D139" s="20" t="s">
        <v>176</v>
      </c>
      <c r="E139" s="21" t="s">
        <v>357</v>
      </c>
      <c r="F139" s="22" t="s">
        <v>358</v>
      </c>
      <c r="G139" s="20" t="s">
        <v>176</v>
      </c>
    </row>
    <row r="140" spans="2:7" ht="75">
      <c r="B140" s="4">
        <v>134</v>
      </c>
      <c r="C140" s="20" t="s">
        <v>177</v>
      </c>
      <c r="D140" s="20" t="s">
        <v>178</v>
      </c>
      <c r="E140" s="21" t="s">
        <v>357</v>
      </c>
      <c r="F140" s="22" t="s">
        <v>358</v>
      </c>
      <c r="G140" s="20" t="s">
        <v>178</v>
      </c>
    </row>
    <row r="141" spans="2:7" ht="75">
      <c r="B141" s="4">
        <v>135</v>
      </c>
      <c r="C141" s="20" t="s">
        <v>179</v>
      </c>
      <c r="D141" s="20" t="s">
        <v>180</v>
      </c>
      <c r="E141" s="21" t="s">
        <v>357</v>
      </c>
      <c r="F141" s="22" t="s">
        <v>358</v>
      </c>
      <c r="G141" s="20" t="s">
        <v>180</v>
      </c>
    </row>
    <row r="142" spans="2:7" ht="75">
      <c r="B142" s="4">
        <v>136</v>
      </c>
      <c r="C142" s="20" t="s">
        <v>181</v>
      </c>
      <c r="D142" s="20" t="s">
        <v>182</v>
      </c>
      <c r="E142" s="21" t="s">
        <v>357</v>
      </c>
      <c r="F142" s="22" t="s">
        <v>358</v>
      </c>
      <c r="G142" s="20" t="s">
        <v>182</v>
      </c>
    </row>
    <row r="143" spans="2:7" ht="75">
      <c r="B143" s="4">
        <v>137</v>
      </c>
      <c r="C143" s="20" t="s">
        <v>183</v>
      </c>
      <c r="D143" s="20" t="s">
        <v>184</v>
      </c>
      <c r="E143" s="21" t="s">
        <v>357</v>
      </c>
      <c r="F143" s="22" t="s">
        <v>358</v>
      </c>
      <c r="G143" s="20" t="s">
        <v>184</v>
      </c>
    </row>
    <row r="144" spans="2:7" ht="75">
      <c r="B144" s="4">
        <v>138</v>
      </c>
      <c r="C144" s="20" t="s">
        <v>185</v>
      </c>
      <c r="D144" s="20" t="s">
        <v>186</v>
      </c>
      <c r="E144" s="21" t="s">
        <v>357</v>
      </c>
      <c r="F144" s="22" t="s">
        <v>358</v>
      </c>
      <c r="G144" s="20" t="s">
        <v>186</v>
      </c>
    </row>
    <row r="145" spans="2:7" ht="75">
      <c r="B145" s="4">
        <v>139</v>
      </c>
      <c r="C145" s="25" t="s">
        <v>353</v>
      </c>
      <c r="D145" s="25" t="s">
        <v>352</v>
      </c>
      <c r="E145" s="21" t="s">
        <v>357</v>
      </c>
      <c r="F145" s="22" t="s">
        <v>358</v>
      </c>
      <c r="G145" s="20" t="s">
        <v>352</v>
      </c>
    </row>
    <row r="146" spans="2:7" ht="75">
      <c r="B146" s="4">
        <v>140</v>
      </c>
      <c r="C146" s="20" t="s">
        <v>187</v>
      </c>
      <c r="D146" s="20" t="s">
        <v>188</v>
      </c>
      <c r="E146" s="21" t="s">
        <v>357</v>
      </c>
      <c r="F146" s="22" t="s">
        <v>358</v>
      </c>
      <c r="G146" s="20" t="s">
        <v>188</v>
      </c>
    </row>
    <row r="147" spans="2:7" ht="75">
      <c r="B147" s="4">
        <v>141</v>
      </c>
      <c r="C147" s="20" t="s">
        <v>189</v>
      </c>
      <c r="D147" s="20" t="s">
        <v>190</v>
      </c>
      <c r="E147" s="21" t="s">
        <v>357</v>
      </c>
      <c r="F147" s="22" t="s">
        <v>358</v>
      </c>
      <c r="G147" s="20" t="s">
        <v>190</v>
      </c>
    </row>
    <row r="148" spans="2:7" ht="75">
      <c r="B148" s="4">
        <v>142</v>
      </c>
      <c r="C148" s="23" t="s">
        <v>191</v>
      </c>
      <c r="D148" s="20" t="s">
        <v>192</v>
      </c>
      <c r="E148" s="21" t="s">
        <v>357</v>
      </c>
      <c r="F148" s="22" t="s">
        <v>358</v>
      </c>
      <c r="G148" s="20" t="s">
        <v>192</v>
      </c>
    </row>
    <row r="149" spans="2:7" ht="75">
      <c r="B149" s="4">
        <v>143</v>
      </c>
      <c r="C149" s="20" t="s">
        <v>193</v>
      </c>
      <c r="D149" s="20" t="s">
        <v>194</v>
      </c>
      <c r="E149" s="21" t="s">
        <v>357</v>
      </c>
      <c r="F149" s="22" t="s">
        <v>358</v>
      </c>
      <c r="G149" s="20" t="s">
        <v>194</v>
      </c>
    </row>
    <row r="150" spans="2:7" ht="75">
      <c r="B150" s="4">
        <v>144</v>
      </c>
      <c r="C150" s="20" t="s">
        <v>195</v>
      </c>
      <c r="D150" s="20" t="s">
        <v>196</v>
      </c>
      <c r="E150" s="21" t="s">
        <v>357</v>
      </c>
      <c r="F150" s="22" t="s">
        <v>358</v>
      </c>
      <c r="G150" s="20" t="s">
        <v>196</v>
      </c>
    </row>
    <row r="151" spans="2:7" ht="75">
      <c r="B151" s="4">
        <v>145</v>
      </c>
      <c r="C151" s="20" t="s">
        <v>197</v>
      </c>
      <c r="D151" s="20" t="s">
        <v>198</v>
      </c>
      <c r="E151" s="21" t="s">
        <v>357</v>
      </c>
      <c r="F151" s="22" t="s">
        <v>358</v>
      </c>
      <c r="G151" s="20" t="s">
        <v>198</v>
      </c>
    </row>
    <row r="152" spans="2:7" ht="75">
      <c r="B152" s="4">
        <v>146</v>
      </c>
      <c r="C152" s="20" t="s">
        <v>199</v>
      </c>
      <c r="D152" s="20" t="s">
        <v>200</v>
      </c>
      <c r="E152" s="21" t="s">
        <v>357</v>
      </c>
      <c r="F152" s="22" t="s">
        <v>358</v>
      </c>
      <c r="G152" s="20" t="s">
        <v>200</v>
      </c>
    </row>
    <row r="153" spans="2:7" ht="75">
      <c r="B153" s="4">
        <v>147</v>
      </c>
      <c r="C153" s="20" t="s">
        <v>201</v>
      </c>
      <c r="D153" s="20" t="s">
        <v>202</v>
      </c>
      <c r="E153" s="21" t="s">
        <v>357</v>
      </c>
      <c r="F153" s="22" t="s">
        <v>358</v>
      </c>
      <c r="G153" s="20" t="s">
        <v>202</v>
      </c>
    </row>
    <row r="154" spans="2:7" ht="75">
      <c r="B154" s="4">
        <v>148</v>
      </c>
      <c r="C154" s="20" t="s">
        <v>203</v>
      </c>
      <c r="D154" s="20" t="s">
        <v>204</v>
      </c>
      <c r="E154" s="21" t="s">
        <v>357</v>
      </c>
      <c r="F154" s="22" t="s">
        <v>358</v>
      </c>
      <c r="G154" s="20" t="s">
        <v>204</v>
      </c>
    </row>
    <row r="155" spans="2:7" ht="75">
      <c r="B155" s="4">
        <v>149</v>
      </c>
      <c r="C155" s="20" t="s">
        <v>320</v>
      </c>
      <c r="D155" s="20" t="s">
        <v>205</v>
      </c>
      <c r="E155" s="21" t="s">
        <v>357</v>
      </c>
      <c r="F155" s="22" t="s">
        <v>358</v>
      </c>
      <c r="G155" s="20" t="s">
        <v>205</v>
      </c>
    </row>
    <row r="156" spans="2:7" ht="75">
      <c r="B156" s="4">
        <v>150</v>
      </c>
      <c r="C156" s="20" t="s">
        <v>206</v>
      </c>
      <c r="D156" s="20" t="s">
        <v>207</v>
      </c>
      <c r="E156" s="21" t="s">
        <v>357</v>
      </c>
      <c r="F156" s="22" t="s">
        <v>358</v>
      </c>
      <c r="G156" s="20" t="s">
        <v>207</v>
      </c>
    </row>
    <row r="157" spans="2:7" ht="75">
      <c r="B157" s="4">
        <v>151</v>
      </c>
      <c r="C157" s="20" t="s">
        <v>208</v>
      </c>
      <c r="D157" s="20" t="s">
        <v>209</v>
      </c>
      <c r="E157" s="21" t="s">
        <v>357</v>
      </c>
      <c r="F157" s="22" t="s">
        <v>358</v>
      </c>
      <c r="G157" s="20" t="s">
        <v>209</v>
      </c>
    </row>
    <row r="158" spans="2:7" ht="75">
      <c r="B158" s="4">
        <v>152</v>
      </c>
      <c r="C158" s="20" t="s">
        <v>210</v>
      </c>
      <c r="D158" s="20" t="s">
        <v>211</v>
      </c>
      <c r="E158" s="21" t="s">
        <v>357</v>
      </c>
      <c r="F158" s="22" t="s">
        <v>358</v>
      </c>
      <c r="G158" s="20" t="s">
        <v>211</v>
      </c>
    </row>
    <row r="159" spans="2:7" ht="75">
      <c r="B159" s="4">
        <v>153</v>
      </c>
      <c r="C159" s="20" t="s">
        <v>212</v>
      </c>
      <c r="D159" s="20" t="s">
        <v>213</v>
      </c>
      <c r="E159" s="21" t="s">
        <v>357</v>
      </c>
      <c r="F159" s="22" t="s">
        <v>358</v>
      </c>
      <c r="G159" s="20" t="s">
        <v>213</v>
      </c>
    </row>
    <row r="160" spans="2:7" ht="75">
      <c r="B160" s="4">
        <v>154</v>
      </c>
      <c r="C160" s="20" t="s">
        <v>321</v>
      </c>
      <c r="D160" s="20" t="s">
        <v>214</v>
      </c>
      <c r="E160" s="21" t="s">
        <v>357</v>
      </c>
      <c r="F160" s="22" t="s">
        <v>358</v>
      </c>
      <c r="G160" s="20" t="s">
        <v>214</v>
      </c>
    </row>
    <row r="161" spans="2:7" ht="75">
      <c r="B161" s="4">
        <v>155</v>
      </c>
      <c r="C161" s="20" t="s">
        <v>215</v>
      </c>
      <c r="D161" s="20" t="s">
        <v>216</v>
      </c>
      <c r="E161" s="21" t="s">
        <v>357</v>
      </c>
      <c r="F161" s="22" t="s">
        <v>358</v>
      </c>
      <c r="G161" s="20" t="s">
        <v>216</v>
      </c>
    </row>
    <row r="162" spans="2:7" ht="75">
      <c r="B162" s="4">
        <v>156</v>
      </c>
      <c r="C162" s="20" t="s">
        <v>217</v>
      </c>
      <c r="D162" s="20" t="s">
        <v>218</v>
      </c>
      <c r="E162" s="21" t="s">
        <v>357</v>
      </c>
      <c r="F162" s="22" t="s">
        <v>358</v>
      </c>
      <c r="G162" s="20" t="s">
        <v>218</v>
      </c>
    </row>
    <row r="163" spans="2:7" ht="75">
      <c r="B163" s="4">
        <v>157</v>
      </c>
      <c r="C163" s="20" t="s">
        <v>219</v>
      </c>
      <c r="D163" s="20" t="s">
        <v>220</v>
      </c>
      <c r="E163" s="21" t="s">
        <v>357</v>
      </c>
      <c r="F163" s="22" t="s">
        <v>358</v>
      </c>
      <c r="G163" s="20" t="s">
        <v>220</v>
      </c>
    </row>
    <row r="164" spans="2:7" ht="75">
      <c r="B164" s="4">
        <v>158</v>
      </c>
      <c r="C164" s="20" t="s">
        <v>221</v>
      </c>
      <c r="D164" s="20" t="s">
        <v>222</v>
      </c>
      <c r="E164" s="21" t="s">
        <v>357</v>
      </c>
      <c r="F164" s="22" t="s">
        <v>358</v>
      </c>
      <c r="G164" s="20" t="s">
        <v>222</v>
      </c>
    </row>
    <row r="165" spans="2:7" ht="75">
      <c r="B165" s="4">
        <v>159</v>
      </c>
      <c r="C165" s="20" t="s">
        <v>223</v>
      </c>
      <c r="D165" s="20" t="s">
        <v>224</v>
      </c>
      <c r="E165" s="21" t="s">
        <v>357</v>
      </c>
      <c r="F165" s="22" t="s">
        <v>358</v>
      </c>
      <c r="G165" s="20" t="s">
        <v>224</v>
      </c>
    </row>
    <row r="166" spans="2:7" ht="75">
      <c r="B166" s="4">
        <v>160</v>
      </c>
      <c r="C166" s="20" t="s">
        <v>225</v>
      </c>
      <c r="D166" s="20" t="s">
        <v>226</v>
      </c>
      <c r="E166" s="21" t="s">
        <v>357</v>
      </c>
      <c r="F166" s="22" t="s">
        <v>358</v>
      </c>
      <c r="G166" s="20" t="s">
        <v>226</v>
      </c>
    </row>
    <row r="167" spans="2:7" ht="75">
      <c r="B167" s="4">
        <v>161</v>
      </c>
      <c r="C167" s="20" t="s">
        <v>227</v>
      </c>
      <c r="D167" s="20" t="s">
        <v>228</v>
      </c>
      <c r="E167" s="21" t="s">
        <v>357</v>
      </c>
      <c r="F167" s="22" t="s">
        <v>358</v>
      </c>
      <c r="G167" s="20" t="s">
        <v>228</v>
      </c>
    </row>
    <row r="168" spans="2:7" ht="75">
      <c r="B168" s="4">
        <v>162</v>
      </c>
      <c r="C168" s="20" t="s">
        <v>322</v>
      </c>
      <c r="D168" s="20" t="s">
        <v>229</v>
      </c>
      <c r="E168" s="21" t="s">
        <v>357</v>
      </c>
      <c r="F168" s="22" t="s">
        <v>358</v>
      </c>
      <c r="G168" s="20" t="s">
        <v>229</v>
      </c>
    </row>
    <row r="169" spans="2:7" ht="75">
      <c r="B169" s="4">
        <v>163</v>
      </c>
      <c r="C169" s="20" t="s">
        <v>323</v>
      </c>
      <c r="D169" s="20" t="s">
        <v>230</v>
      </c>
      <c r="E169" s="21" t="s">
        <v>357</v>
      </c>
      <c r="F169" s="22" t="s">
        <v>358</v>
      </c>
      <c r="G169" s="20" t="s">
        <v>230</v>
      </c>
    </row>
    <row r="170" spans="2:7" ht="75">
      <c r="B170" s="4">
        <v>164</v>
      </c>
      <c r="C170" s="20" t="s">
        <v>231</v>
      </c>
      <c r="D170" s="20" t="s">
        <v>232</v>
      </c>
      <c r="E170" s="21" t="s">
        <v>357</v>
      </c>
      <c r="F170" s="22" t="s">
        <v>358</v>
      </c>
      <c r="G170" s="20" t="s">
        <v>232</v>
      </c>
    </row>
    <row r="171" spans="2:7" ht="75">
      <c r="B171" s="4">
        <v>165</v>
      </c>
      <c r="C171" s="20" t="s">
        <v>233</v>
      </c>
      <c r="D171" s="20" t="s">
        <v>234</v>
      </c>
      <c r="E171" s="21" t="s">
        <v>357</v>
      </c>
      <c r="F171" s="22" t="s">
        <v>358</v>
      </c>
      <c r="G171" s="20" t="s">
        <v>234</v>
      </c>
    </row>
    <row r="172" spans="2:7" ht="75">
      <c r="B172" s="4">
        <v>166</v>
      </c>
      <c r="C172" s="20" t="s">
        <v>235</v>
      </c>
      <c r="D172" s="20" t="s">
        <v>236</v>
      </c>
      <c r="E172" s="21" t="s">
        <v>357</v>
      </c>
      <c r="F172" s="22" t="s">
        <v>358</v>
      </c>
      <c r="G172" s="20" t="s">
        <v>236</v>
      </c>
    </row>
    <row r="173" spans="2:7" ht="75">
      <c r="B173" s="4">
        <v>167</v>
      </c>
      <c r="C173" s="20" t="s">
        <v>237</v>
      </c>
      <c r="D173" s="20" t="s">
        <v>238</v>
      </c>
      <c r="E173" s="21" t="s">
        <v>357</v>
      </c>
      <c r="F173" s="22" t="s">
        <v>358</v>
      </c>
      <c r="G173" s="20" t="s">
        <v>238</v>
      </c>
    </row>
  </sheetData>
  <mergeCells count="1">
    <mergeCell ref="B3:G4"/>
  </mergeCells>
  <pageMargins left="0.31496062992125984" right="0" top="0.55118110236220474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4"/>
  <sheetViews>
    <sheetView zoomScale="91" zoomScaleNormal="91" workbookViewId="0">
      <selection activeCell="A5" sqref="A5"/>
    </sheetView>
  </sheetViews>
  <sheetFormatPr defaultRowHeight="15"/>
  <cols>
    <col min="2" max="2" width="15.85546875" customWidth="1"/>
    <col min="3" max="3" width="18.140625" customWidth="1"/>
    <col min="4" max="4" width="21.85546875" customWidth="1"/>
    <col min="5" max="5" width="18.28515625" customWidth="1"/>
    <col min="6" max="6" width="26.5703125" customWidth="1"/>
    <col min="7" max="7" width="29.85546875" customWidth="1"/>
    <col min="8" max="8" width="17.7109375" customWidth="1"/>
    <col min="9" max="9" width="29.28515625" customWidth="1"/>
    <col min="10" max="10" width="13.42578125" customWidth="1"/>
    <col min="11" max="11" width="13.5703125" customWidth="1"/>
  </cols>
  <sheetData>
    <row r="2" spans="1:9" ht="70.5" customHeight="1">
      <c r="A2" s="36" t="s">
        <v>362</v>
      </c>
      <c r="B2" s="37"/>
      <c r="C2" s="37"/>
      <c r="D2" s="37"/>
      <c r="E2" s="37"/>
      <c r="F2" s="37"/>
      <c r="G2" s="37"/>
      <c r="H2" s="37"/>
      <c r="I2" s="38"/>
    </row>
    <row r="3" spans="1:9" ht="57">
      <c r="A3" s="28" t="s">
        <v>4</v>
      </c>
      <c r="B3" s="28" t="s">
        <v>363</v>
      </c>
      <c r="C3" s="28" t="s">
        <v>364</v>
      </c>
      <c r="D3" s="28" t="s">
        <v>365</v>
      </c>
      <c r="E3" s="28" t="s">
        <v>366</v>
      </c>
      <c r="F3" s="28" t="s">
        <v>367</v>
      </c>
      <c r="G3" s="28" t="s">
        <v>368</v>
      </c>
      <c r="H3" s="28" t="s">
        <v>369</v>
      </c>
      <c r="I3" s="28" t="s">
        <v>370</v>
      </c>
    </row>
    <row r="4" spans="1:9" ht="210">
      <c r="A4" s="28">
        <v>1</v>
      </c>
      <c r="B4" s="21" t="s">
        <v>372</v>
      </c>
      <c r="C4" s="21" t="s">
        <v>371</v>
      </c>
      <c r="D4" s="21" t="s">
        <v>377</v>
      </c>
      <c r="E4" s="27" t="s">
        <v>361</v>
      </c>
      <c r="F4" s="21" t="s">
        <v>373</v>
      </c>
      <c r="G4" s="29" t="s">
        <v>374</v>
      </c>
      <c r="H4" s="29" t="s">
        <v>375</v>
      </c>
      <c r="I4" s="29" t="s">
        <v>376</v>
      </c>
    </row>
  </sheetData>
  <mergeCells count="1"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I174"/>
  <sheetViews>
    <sheetView workbookViewId="0">
      <selection activeCell="B5" sqref="B5"/>
    </sheetView>
  </sheetViews>
  <sheetFormatPr defaultRowHeight="15"/>
  <cols>
    <col min="2" max="2" width="5" customWidth="1"/>
    <col min="3" max="4" width="20.28515625" customWidth="1"/>
    <col min="5" max="5" width="15.42578125" customWidth="1"/>
    <col min="6" max="6" width="20.28515625" customWidth="1"/>
    <col min="7" max="7" width="28.28515625" customWidth="1"/>
    <col min="8" max="8" width="27.28515625" customWidth="1"/>
  </cols>
  <sheetData>
    <row r="1" spans="2:9" ht="18.75">
      <c r="B1" s="43" t="s">
        <v>328</v>
      </c>
      <c r="C1" s="43"/>
      <c r="D1" s="43"/>
      <c r="E1" s="43"/>
      <c r="F1" s="43"/>
      <c r="G1" s="43"/>
      <c r="H1" s="43"/>
    </row>
    <row r="2" spans="2:9">
      <c r="B2" s="2"/>
      <c r="C2" s="2"/>
      <c r="D2" s="2"/>
      <c r="E2" s="2"/>
      <c r="F2" s="2"/>
      <c r="G2" s="2"/>
    </row>
    <row r="3" spans="2:9">
      <c r="B3" s="39" t="s">
        <v>378</v>
      </c>
      <c r="C3" s="39"/>
      <c r="D3" s="39"/>
      <c r="E3" s="39"/>
      <c r="F3" s="39"/>
      <c r="G3" s="39"/>
      <c r="H3" s="40"/>
    </row>
    <row r="4" spans="2:9">
      <c r="B4" s="41"/>
      <c r="C4" s="41"/>
      <c r="D4" s="41"/>
      <c r="E4" s="41"/>
      <c r="F4" s="41"/>
      <c r="G4" s="41"/>
      <c r="H4" s="42"/>
    </row>
    <row r="5" spans="2:9" ht="51"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</row>
    <row r="6" spans="2:9" ht="20.25">
      <c r="B6" s="9"/>
      <c r="C6" s="44" t="s">
        <v>14</v>
      </c>
      <c r="D6" s="44"/>
      <c r="E6" s="44"/>
      <c r="F6" s="44"/>
      <c r="G6" s="44"/>
      <c r="H6" s="44"/>
      <c r="I6" s="12"/>
    </row>
    <row r="7" spans="2:9" ht="47.25">
      <c r="B7" s="4">
        <v>1</v>
      </c>
      <c r="C7" s="23" t="s">
        <v>16</v>
      </c>
      <c r="D7" s="23" t="s">
        <v>239</v>
      </c>
      <c r="E7" s="24">
        <v>25</v>
      </c>
      <c r="F7" s="8">
        <v>0.41666666666666669</v>
      </c>
      <c r="G7" s="23" t="s">
        <v>239</v>
      </c>
      <c r="H7" s="4" t="s">
        <v>240</v>
      </c>
    </row>
    <row r="8" spans="2:9" ht="47.25">
      <c r="B8" s="4">
        <v>2</v>
      </c>
      <c r="C8" s="23" t="s">
        <v>17</v>
      </c>
      <c r="D8" s="23" t="s">
        <v>241</v>
      </c>
      <c r="E8" s="24">
        <v>25</v>
      </c>
      <c r="F8" s="8">
        <v>0.41666666666666669</v>
      </c>
      <c r="G8" s="23" t="s">
        <v>241</v>
      </c>
      <c r="H8" s="4" t="s">
        <v>240</v>
      </c>
    </row>
    <row r="9" spans="2:9" ht="47.25">
      <c r="B9" s="4">
        <v>3</v>
      </c>
      <c r="C9" s="23" t="s">
        <v>18</v>
      </c>
      <c r="D9" s="23" t="s">
        <v>242</v>
      </c>
      <c r="E9" s="24">
        <v>25</v>
      </c>
      <c r="F9" s="8">
        <v>0.41666666666666669</v>
      </c>
      <c r="G9" s="23" t="s">
        <v>242</v>
      </c>
      <c r="H9" s="4" t="s">
        <v>240</v>
      </c>
    </row>
    <row r="10" spans="2:9" ht="47.25">
      <c r="B10" s="4">
        <v>4</v>
      </c>
      <c r="C10" s="23" t="s">
        <v>19</v>
      </c>
      <c r="D10" s="23" t="s">
        <v>243</v>
      </c>
      <c r="E10" s="24">
        <v>25</v>
      </c>
      <c r="F10" s="8">
        <v>0.41666666666666669</v>
      </c>
      <c r="G10" s="23" t="s">
        <v>243</v>
      </c>
      <c r="H10" s="4" t="s">
        <v>240</v>
      </c>
    </row>
    <row r="11" spans="2:9" ht="47.25">
      <c r="B11" s="4">
        <v>5</v>
      </c>
      <c r="C11" s="23" t="s">
        <v>20</v>
      </c>
      <c r="D11" s="23" t="s">
        <v>244</v>
      </c>
      <c r="E11" s="24">
        <v>26</v>
      </c>
      <c r="F11" s="8">
        <v>0.41666666666666669</v>
      </c>
      <c r="G11" s="23" t="s">
        <v>244</v>
      </c>
      <c r="H11" s="4" t="s">
        <v>240</v>
      </c>
    </row>
    <row r="12" spans="2:9" ht="47.25">
      <c r="B12" s="4">
        <v>6</v>
      </c>
      <c r="C12" s="23" t="s">
        <v>21</v>
      </c>
      <c r="D12" s="23" t="s">
        <v>245</v>
      </c>
      <c r="E12" s="24">
        <v>25</v>
      </c>
      <c r="F12" s="8">
        <v>0.41666666666666669</v>
      </c>
      <c r="G12" s="23" t="s">
        <v>245</v>
      </c>
      <c r="H12" s="4" t="s">
        <v>240</v>
      </c>
    </row>
    <row r="13" spans="2:9" ht="47.25">
      <c r="B13" s="4">
        <v>7</v>
      </c>
      <c r="C13" s="23" t="s">
        <v>22</v>
      </c>
      <c r="D13" s="23" t="s">
        <v>246</v>
      </c>
      <c r="E13" s="24">
        <v>25</v>
      </c>
      <c r="F13" s="8">
        <v>0.41666666666666669</v>
      </c>
      <c r="G13" s="23" t="s">
        <v>246</v>
      </c>
      <c r="H13" s="4" t="s">
        <v>240</v>
      </c>
    </row>
    <row r="14" spans="2:9" ht="47.25">
      <c r="B14" s="4">
        <v>8</v>
      </c>
      <c r="C14" s="23" t="s">
        <v>23</v>
      </c>
      <c r="D14" s="23" t="s">
        <v>247</v>
      </c>
      <c r="E14" s="24">
        <v>25</v>
      </c>
      <c r="F14" s="8">
        <v>0.41666666666666669</v>
      </c>
      <c r="G14" s="23" t="s">
        <v>247</v>
      </c>
      <c r="H14" s="4" t="s">
        <v>240</v>
      </c>
    </row>
    <row r="15" spans="2:9" ht="47.25">
      <c r="B15" s="4">
        <v>9</v>
      </c>
      <c r="C15" s="23" t="s">
        <v>24</v>
      </c>
      <c r="D15" s="23" t="s">
        <v>248</v>
      </c>
      <c r="E15" s="24">
        <v>32</v>
      </c>
      <c r="F15" s="8">
        <v>0.41666666666666669</v>
      </c>
      <c r="G15" s="23" t="s">
        <v>248</v>
      </c>
      <c r="H15" s="4" t="s">
        <v>240</v>
      </c>
    </row>
    <row r="16" spans="2:9" ht="47.25">
      <c r="B16" s="4">
        <v>10</v>
      </c>
      <c r="C16" s="23" t="s">
        <v>25</v>
      </c>
      <c r="D16" s="23" t="s">
        <v>249</v>
      </c>
      <c r="E16" s="24">
        <v>25</v>
      </c>
      <c r="F16" s="8">
        <v>0.41666666666666669</v>
      </c>
      <c r="G16" s="23" t="s">
        <v>249</v>
      </c>
      <c r="H16" s="4" t="s">
        <v>240</v>
      </c>
    </row>
    <row r="17" spans="2:8" ht="63">
      <c r="B17" s="4">
        <v>11</v>
      </c>
      <c r="C17" s="23" t="s">
        <v>250</v>
      </c>
      <c r="D17" s="23" t="s">
        <v>26</v>
      </c>
      <c r="E17" s="24">
        <v>30</v>
      </c>
      <c r="F17" s="8">
        <v>0.41666666666666669</v>
      </c>
      <c r="G17" s="23" t="s">
        <v>26</v>
      </c>
      <c r="H17" s="4" t="s">
        <v>240</v>
      </c>
    </row>
    <row r="18" spans="2:8" ht="63">
      <c r="B18" s="4">
        <v>12</v>
      </c>
      <c r="C18" s="23" t="s">
        <v>339</v>
      </c>
      <c r="D18" s="23" t="s">
        <v>27</v>
      </c>
      <c r="E18" s="24">
        <v>25</v>
      </c>
      <c r="F18" s="8">
        <v>0.41666666666666669</v>
      </c>
      <c r="G18" s="23" t="s">
        <v>27</v>
      </c>
      <c r="H18" s="4" t="s">
        <v>240</v>
      </c>
    </row>
    <row r="19" spans="2:8" ht="63">
      <c r="B19" s="4">
        <v>13</v>
      </c>
      <c r="C19" s="23" t="s">
        <v>251</v>
      </c>
      <c r="D19" s="23" t="s">
        <v>252</v>
      </c>
      <c r="E19" s="24">
        <v>25</v>
      </c>
      <c r="F19" s="8">
        <v>0.41666666666666669</v>
      </c>
      <c r="G19" s="23" t="s">
        <v>252</v>
      </c>
      <c r="H19" s="4" t="s">
        <v>240</v>
      </c>
    </row>
    <row r="20" spans="2:8" ht="47.25">
      <c r="B20" s="4">
        <v>14</v>
      </c>
      <c r="C20" s="23" t="s">
        <v>28</v>
      </c>
      <c r="D20" s="23" t="s">
        <v>253</v>
      </c>
      <c r="E20" s="24">
        <v>26</v>
      </c>
      <c r="F20" s="8">
        <v>0.41666666666666669</v>
      </c>
      <c r="G20" s="23" t="s">
        <v>253</v>
      </c>
      <c r="H20" s="4" t="s">
        <v>240</v>
      </c>
    </row>
    <row r="21" spans="2:8" ht="47.25">
      <c r="B21" s="4">
        <v>15</v>
      </c>
      <c r="C21" s="23" t="s">
        <v>29</v>
      </c>
      <c r="D21" s="23" t="s">
        <v>254</v>
      </c>
      <c r="E21" s="24">
        <v>30</v>
      </c>
      <c r="F21" s="8">
        <v>0.41666666666666669</v>
      </c>
      <c r="G21" s="23" t="s">
        <v>254</v>
      </c>
      <c r="H21" s="4" t="s">
        <v>240</v>
      </c>
    </row>
    <row r="22" spans="2:8" ht="94.5">
      <c r="B22" s="4">
        <v>16</v>
      </c>
      <c r="C22" s="23" t="s">
        <v>30</v>
      </c>
      <c r="D22" s="23" t="s">
        <v>31</v>
      </c>
      <c r="E22" s="24">
        <v>50</v>
      </c>
      <c r="F22" s="8">
        <v>0.41666666666666669</v>
      </c>
      <c r="G22" s="23" t="s">
        <v>31</v>
      </c>
      <c r="H22" s="4" t="s">
        <v>240</v>
      </c>
    </row>
    <row r="23" spans="2:8" ht="47.25">
      <c r="B23" s="4">
        <v>17</v>
      </c>
      <c r="C23" s="23" t="s">
        <v>329</v>
      </c>
      <c r="D23" s="23" t="s">
        <v>255</v>
      </c>
      <c r="E23" s="24">
        <f>10+15</f>
        <v>25</v>
      </c>
      <c r="F23" s="8">
        <v>0.41666666666666669</v>
      </c>
      <c r="G23" s="23" t="s">
        <v>255</v>
      </c>
      <c r="H23" s="4" t="s">
        <v>240</v>
      </c>
    </row>
    <row r="24" spans="2:8" ht="47.25">
      <c r="B24" s="4">
        <v>18</v>
      </c>
      <c r="C24" s="23" t="s">
        <v>32</v>
      </c>
      <c r="D24" s="23" t="s">
        <v>256</v>
      </c>
      <c r="E24" s="24">
        <v>20</v>
      </c>
      <c r="F24" s="8">
        <v>0.41666666666666669</v>
      </c>
      <c r="G24" s="23" t="s">
        <v>256</v>
      </c>
      <c r="H24" s="4" t="s">
        <v>240</v>
      </c>
    </row>
    <row r="25" spans="2:8" ht="47.25">
      <c r="B25" s="4">
        <v>19</v>
      </c>
      <c r="C25" s="23" t="s">
        <v>330</v>
      </c>
      <c r="D25" s="23" t="s">
        <v>257</v>
      </c>
      <c r="E25" s="24">
        <v>20</v>
      </c>
      <c r="F25" s="8">
        <v>0.41666666666666669</v>
      </c>
      <c r="G25" s="23" t="s">
        <v>257</v>
      </c>
      <c r="H25" s="4" t="s">
        <v>240</v>
      </c>
    </row>
    <row r="26" spans="2:8" ht="47.25">
      <c r="B26" s="4">
        <v>20</v>
      </c>
      <c r="C26" s="23" t="s">
        <v>33</v>
      </c>
      <c r="D26" s="23" t="s">
        <v>258</v>
      </c>
      <c r="E26" s="24">
        <v>25</v>
      </c>
      <c r="F26" s="8">
        <v>0.41666666666666669</v>
      </c>
      <c r="G26" s="23" t="s">
        <v>258</v>
      </c>
      <c r="H26" s="4" t="s">
        <v>240</v>
      </c>
    </row>
    <row r="27" spans="2:8" ht="47.25">
      <c r="B27" s="4">
        <v>21</v>
      </c>
      <c r="C27" s="23" t="s">
        <v>340</v>
      </c>
      <c r="D27" s="23" t="s">
        <v>259</v>
      </c>
      <c r="E27" s="24">
        <v>25</v>
      </c>
      <c r="F27" s="8">
        <v>0.41666666666666669</v>
      </c>
      <c r="G27" s="23" t="s">
        <v>259</v>
      </c>
      <c r="H27" s="4" t="s">
        <v>240</v>
      </c>
    </row>
    <row r="28" spans="2:8" ht="47.25">
      <c r="B28" s="4">
        <v>22</v>
      </c>
      <c r="C28" s="23" t="s">
        <v>34</v>
      </c>
      <c r="D28" s="23" t="s">
        <v>260</v>
      </c>
      <c r="E28" s="24">
        <v>25</v>
      </c>
      <c r="F28" s="8">
        <v>0.41666666666666669</v>
      </c>
      <c r="G28" s="23" t="s">
        <v>260</v>
      </c>
      <c r="H28" s="4" t="s">
        <v>240</v>
      </c>
    </row>
    <row r="29" spans="2:8" ht="47.25">
      <c r="B29" s="4">
        <v>23</v>
      </c>
      <c r="C29" s="23" t="s">
        <v>333</v>
      </c>
      <c r="D29" s="23" t="s">
        <v>261</v>
      </c>
      <c r="E29" s="24">
        <v>25</v>
      </c>
      <c r="F29" s="8">
        <v>0.41666666666666669</v>
      </c>
      <c r="G29" s="23" t="s">
        <v>261</v>
      </c>
      <c r="H29" s="4" t="s">
        <v>240</v>
      </c>
    </row>
    <row r="30" spans="2:8" ht="47.25">
      <c r="B30" s="4">
        <v>24</v>
      </c>
      <c r="C30" s="23" t="s">
        <v>35</v>
      </c>
      <c r="D30" s="23" t="s">
        <v>262</v>
      </c>
      <c r="E30" s="24">
        <v>25</v>
      </c>
      <c r="F30" s="8">
        <v>0.41666666666666669</v>
      </c>
      <c r="G30" s="23" t="s">
        <v>262</v>
      </c>
      <c r="H30" s="4" t="s">
        <v>240</v>
      </c>
    </row>
    <row r="31" spans="2:8" ht="47.25">
      <c r="B31" s="4">
        <v>25</v>
      </c>
      <c r="C31" s="23" t="s">
        <v>263</v>
      </c>
      <c r="D31" s="23" t="s">
        <v>264</v>
      </c>
      <c r="E31" s="24">
        <v>36</v>
      </c>
      <c r="F31" s="8">
        <v>0.41666666666666669</v>
      </c>
      <c r="G31" s="23" t="s">
        <v>264</v>
      </c>
      <c r="H31" s="4" t="s">
        <v>240</v>
      </c>
    </row>
    <row r="32" spans="2:8" ht="47.25">
      <c r="B32" s="4">
        <v>26</v>
      </c>
      <c r="C32" s="23" t="s">
        <v>36</v>
      </c>
      <c r="D32" s="23" t="s">
        <v>265</v>
      </c>
      <c r="E32" s="24">
        <v>30</v>
      </c>
      <c r="F32" s="8">
        <v>0.41666666666666669</v>
      </c>
      <c r="G32" s="23" t="s">
        <v>265</v>
      </c>
      <c r="H32" s="4" t="s">
        <v>240</v>
      </c>
    </row>
    <row r="33" spans="2:8" ht="63">
      <c r="B33" s="4">
        <v>27</v>
      </c>
      <c r="C33" s="23" t="s">
        <v>37</v>
      </c>
      <c r="D33" s="23" t="s">
        <v>266</v>
      </c>
      <c r="E33" s="24">
        <v>48</v>
      </c>
      <c r="F33" s="8">
        <v>0.41666666666666669</v>
      </c>
      <c r="G33" s="23" t="s">
        <v>266</v>
      </c>
      <c r="H33" s="4" t="s">
        <v>240</v>
      </c>
    </row>
    <row r="34" spans="2:8" ht="47.25">
      <c r="B34" s="4">
        <v>28</v>
      </c>
      <c r="C34" s="23" t="s">
        <v>38</v>
      </c>
      <c r="D34" s="23" t="s">
        <v>267</v>
      </c>
      <c r="E34" s="24">
        <v>26</v>
      </c>
      <c r="F34" s="8">
        <v>0.41666666666666669</v>
      </c>
      <c r="G34" s="23" t="s">
        <v>267</v>
      </c>
      <c r="H34" s="4" t="s">
        <v>240</v>
      </c>
    </row>
    <row r="35" spans="2:8" ht="47.25">
      <c r="B35" s="4">
        <v>29</v>
      </c>
      <c r="C35" s="23" t="s">
        <v>39</v>
      </c>
      <c r="D35" s="23" t="s">
        <v>268</v>
      </c>
      <c r="E35" s="24">
        <v>26</v>
      </c>
      <c r="F35" s="8">
        <v>0.41666666666666669</v>
      </c>
      <c r="G35" s="23" t="s">
        <v>268</v>
      </c>
      <c r="H35" s="4" t="s">
        <v>240</v>
      </c>
    </row>
    <row r="36" spans="2:8" ht="47.25">
      <c r="B36" s="4">
        <v>30</v>
      </c>
      <c r="C36" s="23" t="s">
        <v>40</v>
      </c>
      <c r="D36" s="23" t="s">
        <v>269</v>
      </c>
      <c r="E36" s="24">
        <v>20</v>
      </c>
      <c r="F36" s="8">
        <v>0.41666666666666669</v>
      </c>
      <c r="G36" s="23" t="s">
        <v>269</v>
      </c>
      <c r="H36" s="4" t="s">
        <v>240</v>
      </c>
    </row>
    <row r="37" spans="2:8" ht="78.75">
      <c r="B37" s="4">
        <v>31</v>
      </c>
      <c r="C37" s="23" t="s">
        <v>270</v>
      </c>
      <c r="D37" s="23" t="s">
        <v>271</v>
      </c>
      <c r="E37" s="24">
        <v>46</v>
      </c>
      <c r="F37" s="8">
        <v>0.41666666666666669</v>
      </c>
      <c r="G37" s="23" t="s">
        <v>271</v>
      </c>
      <c r="H37" s="4" t="s">
        <v>240</v>
      </c>
    </row>
    <row r="38" spans="2:8" ht="47.25">
      <c r="B38" s="4">
        <v>32</v>
      </c>
      <c r="C38" s="23" t="s">
        <v>41</v>
      </c>
      <c r="D38" s="23" t="s">
        <v>272</v>
      </c>
      <c r="E38" s="24">
        <v>26</v>
      </c>
      <c r="F38" s="8">
        <v>0.41666666666666669</v>
      </c>
      <c r="G38" s="23" t="s">
        <v>272</v>
      </c>
      <c r="H38" s="4" t="s">
        <v>240</v>
      </c>
    </row>
    <row r="39" spans="2:8" ht="63">
      <c r="B39" s="4">
        <v>33</v>
      </c>
      <c r="C39" s="23" t="s">
        <v>273</v>
      </c>
      <c r="D39" s="23" t="s">
        <v>274</v>
      </c>
      <c r="E39" s="24">
        <v>38</v>
      </c>
      <c r="F39" s="8">
        <v>0.41666666666666669</v>
      </c>
      <c r="G39" s="23" t="s">
        <v>274</v>
      </c>
      <c r="H39" s="4" t="s">
        <v>240</v>
      </c>
    </row>
    <row r="40" spans="2:8" ht="47.25">
      <c r="B40" s="4">
        <v>34</v>
      </c>
      <c r="C40" s="23" t="s">
        <v>42</v>
      </c>
      <c r="D40" s="23" t="s">
        <v>275</v>
      </c>
      <c r="E40" s="24">
        <v>25</v>
      </c>
      <c r="F40" s="8">
        <v>0.41666666666666669</v>
      </c>
      <c r="G40" s="23" t="s">
        <v>275</v>
      </c>
      <c r="H40" s="4" t="s">
        <v>240</v>
      </c>
    </row>
    <row r="41" spans="2:8" ht="47.25">
      <c r="B41" s="4">
        <v>35</v>
      </c>
      <c r="C41" s="23" t="s">
        <v>43</v>
      </c>
      <c r="D41" s="23" t="s">
        <v>276</v>
      </c>
      <c r="E41" s="24">
        <v>25</v>
      </c>
      <c r="F41" s="8">
        <v>0.41666666666666669</v>
      </c>
      <c r="G41" s="23" t="s">
        <v>276</v>
      </c>
      <c r="H41" s="4" t="s">
        <v>240</v>
      </c>
    </row>
    <row r="42" spans="2:8" ht="47.25">
      <c r="B42" s="4">
        <v>36</v>
      </c>
      <c r="C42" s="23" t="s">
        <v>44</v>
      </c>
      <c r="D42" s="23" t="s">
        <v>277</v>
      </c>
      <c r="E42" s="24">
        <v>26</v>
      </c>
      <c r="F42" s="8">
        <v>0.41666666666666669</v>
      </c>
      <c r="G42" s="23" t="s">
        <v>277</v>
      </c>
      <c r="H42" s="4" t="s">
        <v>240</v>
      </c>
    </row>
    <row r="43" spans="2:8" ht="47.25">
      <c r="B43" s="4">
        <v>37</v>
      </c>
      <c r="C43" s="23" t="s">
        <v>45</v>
      </c>
      <c r="D43" s="23" t="s">
        <v>278</v>
      </c>
      <c r="E43" s="24">
        <v>26</v>
      </c>
      <c r="F43" s="8">
        <v>0.41666666666666669</v>
      </c>
      <c r="G43" s="23" t="s">
        <v>278</v>
      </c>
      <c r="H43" s="4" t="s">
        <v>240</v>
      </c>
    </row>
    <row r="44" spans="2:8" ht="63">
      <c r="B44" s="4">
        <v>38</v>
      </c>
      <c r="C44" s="23" t="s">
        <v>46</v>
      </c>
      <c r="D44" s="23" t="s">
        <v>279</v>
      </c>
      <c r="E44" s="24">
        <v>50</v>
      </c>
      <c r="F44" s="8">
        <v>0.41666666666666669</v>
      </c>
      <c r="G44" s="23" t="s">
        <v>279</v>
      </c>
      <c r="H44" s="4" t="s">
        <v>240</v>
      </c>
    </row>
    <row r="45" spans="2:8" ht="47.25">
      <c r="B45" s="4">
        <v>39</v>
      </c>
      <c r="C45" s="23" t="s">
        <v>47</v>
      </c>
      <c r="D45" s="23" t="s">
        <v>280</v>
      </c>
      <c r="E45" s="24">
        <v>25</v>
      </c>
      <c r="F45" s="8">
        <v>0.41666666666666669</v>
      </c>
      <c r="G45" s="23" t="s">
        <v>280</v>
      </c>
      <c r="H45" s="4" t="s">
        <v>240</v>
      </c>
    </row>
    <row r="46" spans="2:8" ht="47.25">
      <c r="B46" s="4">
        <v>40</v>
      </c>
      <c r="C46" s="23" t="s">
        <v>355</v>
      </c>
      <c r="D46" s="23" t="s">
        <v>354</v>
      </c>
      <c r="E46" s="24">
        <v>25</v>
      </c>
      <c r="F46" s="8">
        <v>0.41666666666666669</v>
      </c>
      <c r="G46" s="23" t="s">
        <v>354</v>
      </c>
      <c r="H46" s="4" t="s">
        <v>240</v>
      </c>
    </row>
    <row r="47" spans="2:8" ht="94.5">
      <c r="B47" s="4">
        <v>41</v>
      </c>
      <c r="C47" s="23" t="s">
        <v>281</v>
      </c>
      <c r="D47" s="23" t="s">
        <v>282</v>
      </c>
      <c r="E47" s="24">
        <v>40</v>
      </c>
      <c r="F47" s="8">
        <v>0.41666666666666669</v>
      </c>
      <c r="G47" s="23" t="s">
        <v>282</v>
      </c>
      <c r="H47" s="4" t="s">
        <v>240</v>
      </c>
    </row>
    <row r="48" spans="2:8" ht="47.25">
      <c r="B48" s="4">
        <v>42</v>
      </c>
      <c r="C48" s="23" t="s">
        <v>48</v>
      </c>
      <c r="D48" s="23" t="s">
        <v>283</v>
      </c>
      <c r="E48" s="24">
        <v>25</v>
      </c>
      <c r="F48" s="8">
        <v>0.41666666666666669</v>
      </c>
      <c r="G48" s="23" t="s">
        <v>283</v>
      </c>
      <c r="H48" s="4" t="s">
        <v>240</v>
      </c>
    </row>
    <row r="49" spans="2:8" ht="47.25">
      <c r="B49" s="4">
        <v>43</v>
      </c>
      <c r="C49" s="23" t="s">
        <v>49</v>
      </c>
      <c r="D49" s="23" t="s">
        <v>284</v>
      </c>
      <c r="E49" s="24">
        <v>25</v>
      </c>
      <c r="F49" s="8">
        <v>0.41666666666666669</v>
      </c>
      <c r="G49" s="23" t="s">
        <v>284</v>
      </c>
      <c r="H49" s="4" t="s">
        <v>240</v>
      </c>
    </row>
    <row r="50" spans="2:8" ht="47.25">
      <c r="B50" s="4">
        <v>44</v>
      </c>
      <c r="C50" s="23" t="s">
        <v>50</v>
      </c>
      <c r="D50" s="23" t="s">
        <v>285</v>
      </c>
      <c r="E50" s="24">
        <v>25</v>
      </c>
      <c r="F50" s="8">
        <v>0.41666666666666669</v>
      </c>
      <c r="G50" s="23" t="s">
        <v>285</v>
      </c>
      <c r="H50" s="4" t="s">
        <v>240</v>
      </c>
    </row>
    <row r="51" spans="2:8" ht="47.25">
      <c r="B51" s="4">
        <v>45</v>
      </c>
      <c r="C51" s="23" t="s">
        <v>335</v>
      </c>
      <c r="D51" s="23" t="s">
        <v>286</v>
      </c>
      <c r="E51" s="24">
        <v>40</v>
      </c>
      <c r="F51" s="8">
        <v>0.41666666666666669</v>
      </c>
      <c r="G51" s="23" t="s">
        <v>286</v>
      </c>
      <c r="H51" s="4" t="s">
        <v>240</v>
      </c>
    </row>
    <row r="52" spans="2:8" ht="47.25">
      <c r="B52" s="4">
        <v>46</v>
      </c>
      <c r="C52" s="23" t="s">
        <v>51</v>
      </c>
      <c r="D52" s="23" t="s">
        <v>287</v>
      </c>
      <c r="E52" s="24">
        <v>25</v>
      </c>
      <c r="F52" s="8">
        <v>0.41666666666666669</v>
      </c>
      <c r="G52" s="23" t="s">
        <v>287</v>
      </c>
      <c r="H52" s="4" t="s">
        <v>240</v>
      </c>
    </row>
    <row r="53" spans="2:8" ht="47.25">
      <c r="B53" s="4">
        <v>47</v>
      </c>
      <c r="C53" s="23" t="s">
        <v>52</v>
      </c>
      <c r="D53" s="23" t="s">
        <v>288</v>
      </c>
      <c r="E53" s="24">
        <v>25</v>
      </c>
      <c r="F53" s="8">
        <v>0.41666666666666669</v>
      </c>
      <c r="G53" s="23" t="s">
        <v>288</v>
      </c>
      <c r="H53" s="4" t="s">
        <v>240</v>
      </c>
    </row>
    <row r="54" spans="2:8" ht="47.25">
      <c r="B54" s="4">
        <v>48</v>
      </c>
      <c r="C54" s="23" t="s">
        <v>53</v>
      </c>
      <c r="D54" s="23" t="s">
        <v>289</v>
      </c>
      <c r="E54" s="24">
        <v>30</v>
      </c>
      <c r="F54" s="8">
        <v>0.41666666666666669</v>
      </c>
      <c r="G54" s="23" t="s">
        <v>289</v>
      </c>
      <c r="H54" s="4" t="s">
        <v>240</v>
      </c>
    </row>
    <row r="55" spans="2:8" ht="47.25">
      <c r="B55" s="4">
        <v>49</v>
      </c>
      <c r="C55" s="23" t="s">
        <v>54</v>
      </c>
      <c r="D55" s="23" t="s">
        <v>290</v>
      </c>
      <c r="E55" s="24">
        <v>26</v>
      </c>
      <c r="F55" s="8">
        <v>0.41666666666666669</v>
      </c>
      <c r="G55" s="23" t="s">
        <v>290</v>
      </c>
      <c r="H55" s="4" t="s">
        <v>240</v>
      </c>
    </row>
    <row r="56" spans="2:8" ht="47.25">
      <c r="B56" s="4">
        <v>50</v>
      </c>
      <c r="C56" s="23" t="s">
        <v>55</v>
      </c>
      <c r="D56" s="23" t="s">
        <v>291</v>
      </c>
      <c r="E56" s="24">
        <v>26</v>
      </c>
      <c r="F56" s="8">
        <v>0.41666666666666669</v>
      </c>
      <c r="G56" s="23" t="s">
        <v>291</v>
      </c>
      <c r="H56" s="4" t="s">
        <v>240</v>
      </c>
    </row>
    <row r="57" spans="2:8" ht="47.25">
      <c r="B57" s="4">
        <v>51</v>
      </c>
      <c r="C57" s="23" t="s">
        <v>56</v>
      </c>
      <c r="D57" s="23" t="s">
        <v>292</v>
      </c>
      <c r="E57" s="24">
        <v>26</v>
      </c>
      <c r="F57" s="8">
        <v>0.41666666666666669</v>
      </c>
      <c r="G57" s="23" t="s">
        <v>292</v>
      </c>
      <c r="H57" s="4" t="s">
        <v>240</v>
      </c>
    </row>
    <row r="58" spans="2:8" ht="47.25">
      <c r="B58" s="4">
        <v>52</v>
      </c>
      <c r="C58" s="23" t="s">
        <v>57</v>
      </c>
      <c r="D58" s="23" t="s">
        <v>58</v>
      </c>
      <c r="E58" s="24">
        <v>18</v>
      </c>
      <c r="F58" s="8">
        <v>0.41666666666666669</v>
      </c>
      <c r="G58" s="23" t="s">
        <v>58</v>
      </c>
      <c r="H58" s="4" t="s">
        <v>240</v>
      </c>
    </row>
    <row r="59" spans="2:8" ht="47.25">
      <c r="B59" s="4">
        <v>53</v>
      </c>
      <c r="C59" s="23" t="s">
        <v>70</v>
      </c>
      <c r="D59" s="23" t="s">
        <v>71</v>
      </c>
      <c r="E59" s="24">
        <v>25</v>
      </c>
      <c r="F59" s="8">
        <v>0.41666666666666669</v>
      </c>
      <c r="G59" s="23" t="s">
        <v>71</v>
      </c>
      <c r="H59" s="4" t="s">
        <v>240</v>
      </c>
    </row>
    <row r="60" spans="2:8" ht="47.25">
      <c r="B60" s="4">
        <v>54</v>
      </c>
      <c r="C60" s="23" t="s">
        <v>341</v>
      </c>
      <c r="D60" s="23" t="s">
        <v>293</v>
      </c>
      <c r="E60" s="24">
        <v>30</v>
      </c>
      <c r="F60" s="8">
        <v>0.41666666666666669</v>
      </c>
      <c r="G60" s="23" t="s">
        <v>293</v>
      </c>
      <c r="H60" s="4" t="s">
        <v>240</v>
      </c>
    </row>
    <row r="61" spans="2:8" ht="94.5">
      <c r="B61" s="4">
        <v>55</v>
      </c>
      <c r="C61" s="23" t="s">
        <v>342</v>
      </c>
      <c r="D61" s="23" t="s">
        <v>343</v>
      </c>
      <c r="E61" s="24">
        <v>50</v>
      </c>
      <c r="F61" s="8">
        <v>0.41666666666666669</v>
      </c>
      <c r="G61" s="23" t="s">
        <v>293</v>
      </c>
      <c r="H61" s="4" t="s">
        <v>240</v>
      </c>
    </row>
    <row r="62" spans="2:8" ht="47.25">
      <c r="B62" s="4">
        <v>56</v>
      </c>
      <c r="C62" s="23" t="s">
        <v>59</v>
      </c>
      <c r="D62" s="23" t="s">
        <v>60</v>
      </c>
      <c r="E62" s="24">
        <v>15</v>
      </c>
      <c r="F62" s="8">
        <v>0.41666666666666669</v>
      </c>
      <c r="G62" s="23" t="s">
        <v>60</v>
      </c>
      <c r="H62" s="4" t="s">
        <v>240</v>
      </c>
    </row>
    <row r="63" spans="2:8" ht="47.25">
      <c r="B63" s="4">
        <v>57</v>
      </c>
      <c r="C63" s="23" t="s">
        <v>72</v>
      </c>
      <c r="D63" s="23" t="s">
        <v>73</v>
      </c>
      <c r="E63" s="24">
        <v>25</v>
      </c>
      <c r="F63" s="8">
        <v>0.41666666666666669</v>
      </c>
      <c r="G63" s="23" t="s">
        <v>73</v>
      </c>
      <c r="H63" s="4" t="s">
        <v>240</v>
      </c>
    </row>
    <row r="64" spans="2:8" ht="47.25">
      <c r="B64" s="4">
        <v>58</v>
      </c>
      <c r="C64" s="23" t="s">
        <v>74</v>
      </c>
      <c r="D64" s="23" t="s">
        <v>75</v>
      </c>
      <c r="E64" s="24">
        <v>25</v>
      </c>
      <c r="F64" s="8">
        <v>0.41666666666666669</v>
      </c>
      <c r="G64" s="23" t="s">
        <v>75</v>
      </c>
      <c r="H64" s="4" t="s">
        <v>240</v>
      </c>
    </row>
    <row r="65" spans="2:8" ht="94.5">
      <c r="B65" s="4">
        <v>59</v>
      </c>
      <c r="C65" s="23" t="s">
        <v>344</v>
      </c>
      <c r="D65" s="23" t="s">
        <v>337</v>
      </c>
      <c r="E65" s="24">
        <f>15+23</f>
        <v>38</v>
      </c>
      <c r="F65" s="8">
        <v>0.41666666666666669</v>
      </c>
      <c r="G65" s="23" t="s">
        <v>337</v>
      </c>
      <c r="H65" s="4" t="s">
        <v>240</v>
      </c>
    </row>
    <row r="66" spans="2:8" ht="47.25">
      <c r="B66" s="4">
        <v>60</v>
      </c>
      <c r="C66" s="23" t="s">
        <v>61</v>
      </c>
      <c r="D66" s="23" t="s">
        <v>62</v>
      </c>
      <c r="E66" s="24">
        <v>15</v>
      </c>
      <c r="F66" s="8">
        <v>0.41666666666666669</v>
      </c>
      <c r="G66" s="23" t="s">
        <v>62</v>
      </c>
      <c r="H66" s="4" t="s">
        <v>240</v>
      </c>
    </row>
    <row r="67" spans="2:8" ht="63">
      <c r="B67" s="4">
        <v>61</v>
      </c>
      <c r="C67" s="23" t="s">
        <v>63</v>
      </c>
      <c r="D67" s="23" t="s">
        <v>64</v>
      </c>
      <c r="E67" s="24">
        <v>30</v>
      </c>
      <c r="F67" s="8">
        <v>0.41666666666666669</v>
      </c>
      <c r="G67" s="23" t="s">
        <v>64</v>
      </c>
      <c r="H67" s="4" t="s">
        <v>240</v>
      </c>
    </row>
    <row r="68" spans="2:8" ht="63">
      <c r="B68" s="4">
        <v>62</v>
      </c>
      <c r="C68" s="23" t="s">
        <v>65</v>
      </c>
      <c r="D68" s="23" t="s">
        <v>66</v>
      </c>
      <c r="E68" s="24">
        <v>15</v>
      </c>
      <c r="F68" s="8">
        <v>0.41666666666666669</v>
      </c>
      <c r="G68" s="23" t="s">
        <v>66</v>
      </c>
      <c r="H68" s="4" t="s">
        <v>240</v>
      </c>
    </row>
    <row r="69" spans="2:8" ht="47.25">
      <c r="B69" s="4">
        <v>63</v>
      </c>
      <c r="C69" s="23" t="s">
        <v>67</v>
      </c>
      <c r="D69" s="23" t="s">
        <v>294</v>
      </c>
      <c r="E69" s="24">
        <v>15</v>
      </c>
      <c r="F69" s="8">
        <v>0.41666666666666669</v>
      </c>
      <c r="G69" s="23" t="s">
        <v>294</v>
      </c>
      <c r="H69" s="4" t="s">
        <v>240</v>
      </c>
    </row>
    <row r="70" spans="2:8" ht="63">
      <c r="B70" s="4">
        <v>64</v>
      </c>
      <c r="C70" s="23" t="s">
        <v>68</v>
      </c>
      <c r="D70" s="23" t="s">
        <v>69</v>
      </c>
      <c r="E70" s="24">
        <v>15</v>
      </c>
      <c r="F70" s="8">
        <v>0.41666666666666669</v>
      </c>
      <c r="G70" s="23" t="s">
        <v>69</v>
      </c>
      <c r="H70" s="4" t="s">
        <v>240</v>
      </c>
    </row>
    <row r="71" spans="2:8" ht="31.5">
      <c r="B71" s="4">
        <v>65</v>
      </c>
      <c r="C71" s="23" t="s">
        <v>76</v>
      </c>
      <c r="D71" s="23" t="s">
        <v>295</v>
      </c>
      <c r="E71" s="24">
        <v>8</v>
      </c>
      <c r="F71" s="8">
        <v>0.41666666666666669</v>
      </c>
      <c r="G71" s="23" t="s">
        <v>296</v>
      </c>
      <c r="H71" s="4" t="s">
        <v>240</v>
      </c>
    </row>
    <row r="72" spans="2:8" ht="31.5">
      <c r="B72" s="4">
        <v>66</v>
      </c>
      <c r="C72" s="23" t="s">
        <v>77</v>
      </c>
      <c r="D72" s="23" t="s">
        <v>297</v>
      </c>
      <c r="E72" s="24">
        <v>8</v>
      </c>
      <c r="F72" s="8">
        <v>0.41666666666666669</v>
      </c>
      <c r="G72" s="23" t="s">
        <v>298</v>
      </c>
      <c r="H72" s="4" t="s">
        <v>240</v>
      </c>
    </row>
    <row r="73" spans="2:8" ht="47.25">
      <c r="B73" s="4">
        <v>67</v>
      </c>
      <c r="C73" s="23" t="s">
        <v>78</v>
      </c>
      <c r="D73" s="23" t="s">
        <v>299</v>
      </c>
      <c r="E73" s="24">
        <v>8</v>
      </c>
      <c r="F73" s="8">
        <v>0.41666666666666669</v>
      </c>
      <c r="G73" s="23" t="s">
        <v>300</v>
      </c>
      <c r="H73" s="4" t="s">
        <v>240</v>
      </c>
    </row>
    <row r="74" spans="2:8" ht="31.5">
      <c r="B74" s="4">
        <v>68</v>
      </c>
      <c r="C74" s="23" t="s">
        <v>80</v>
      </c>
      <c r="D74" s="23" t="s">
        <v>301</v>
      </c>
      <c r="E74" s="24">
        <v>8</v>
      </c>
      <c r="F74" s="8">
        <v>0.41666666666666669</v>
      </c>
      <c r="G74" s="23" t="s">
        <v>302</v>
      </c>
      <c r="H74" s="4" t="s">
        <v>240</v>
      </c>
    </row>
    <row r="75" spans="2:8" ht="47.25">
      <c r="B75" s="4">
        <v>69</v>
      </c>
      <c r="C75" s="23" t="s">
        <v>59</v>
      </c>
      <c r="D75" s="23" t="s">
        <v>303</v>
      </c>
      <c r="E75" s="24">
        <v>8</v>
      </c>
      <c r="F75" s="8">
        <v>0.41666666666666669</v>
      </c>
      <c r="G75" s="23" t="s">
        <v>303</v>
      </c>
      <c r="H75" s="4" t="s">
        <v>240</v>
      </c>
    </row>
    <row r="76" spans="2:8" ht="47.25">
      <c r="B76" s="4">
        <v>70</v>
      </c>
      <c r="C76" s="23" t="s">
        <v>20</v>
      </c>
      <c r="D76" s="23" t="s">
        <v>81</v>
      </c>
      <c r="E76" s="24">
        <v>8</v>
      </c>
      <c r="F76" s="8">
        <v>0.41666666666666669</v>
      </c>
      <c r="G76" s="23" t="s">
        <v>81</v>
      </c>
      <c r="H76" s="4" t="s">
        <v>240</v>
      </c>
    </row>
    <row r="77" spans="2:8" ht="94.5">
      <c r="B77" s="4">
        <v>71</v>
      </c>
      <c r="C77" s="23" t="s">
        <v>304</v>
      </c>
      <c r="D77" s="23" t="s">
        <v>305</v>
      </c>
      <c r="E77" s="24">
        <v>8</v>
      </c>
      <c r="F77" s="8">
        <v>0.45833333333333298</v>
      </c>
      <c r="G77" s="23" t="s">
        <v>305</v>
      </c>
      <c r="H77" s="4" t="s">
        <v>240</v>
      </c>
    </row>
    <row r="78" spans="2:8" ht="78.75">
      <c r="B78" s="4">
        <v>72</v>
      </c>
      <c r="C78" s="23" t="s">
        <v>82</v>
      </c>
      <c r="D78" s="23" t="s">
        <v>306</v>
      </c>
      <c r="E78" s="24">
        <v>26</v>
      </c>
      <c r="F78" s="8">
        <v>0.41666666666666669</v>
      </c>
      <c r="G78" s="23" t="s">
        <v>306</v>
      </c>
      <c r="H78" s="4" t="s">
        <v>240</v>
      </c>
    </row>
    <row r="79" spans="2:8" ht="63">
      <c r="B79" s="4">
        <v>73</v>
      </c>
      <c r="C79" s="23" t="s">
        <v>307</v>
      </c>
      <c r="D79" s="23" t="s">
        <v>308</v>
      </c>
      <c r="E79" s="24">
        <v>30</v>
      </c>
      <c r="F79" s="8">
        <v>0.41666666666666669</v>
      </c>
      <c r="G79" s="23" t="s">
        <v>308</v>
      </c>
      <c r="H79" s="4" t="s">
        <v>240</v>
      </c>
    </row>
    <row r="80" spans="2:8" ht="63">
      <c r="B80" s="4">
        <v>74</v>
      </c>
      <c r="C80" s="23" t="s">
        <v>83</v>
      </c>
      <c r="D80" s="23" t="s">
        <v>309</v>
      </c>
      <c r="E80" s="24">
        <v>25</v>
      </c>
      <c r="F80" s="8">
        <v>0.41666666666666669</v>
      </c>
      <c r="G80" s="23" t="s">
        <v>309</v>
      </c>
      <c r="H80" s="4" t="s">
        <v>240</v>
      </c>
    </row>
    <row r="81" spans="2:8" ht="78.75">
      <c r="B81" s="4">
        <v>75</v>
      </c>
      <c r="C81" s="23" t="s">
        <v>84</v>
      </c>
      <c r="D81" s="23" t="s">
        <v>85</v>
      </c>
      <c r="E81" s="24">
        <v>25</v>
      </c>
      <c r="F81" s="8">
        <v>0.41666666666666669</v>
      </c>
      <c r="G81" s="23" t="s">
        <v>85</v>
      </c>
      <c r="H81" s="4" t="s">
        <v>240</v>
      </c>
    </row>
    <row r="82" spans="2:8" ht="63">
      <c r="B82" s="4">
        <v>76</v>
      </c>
      <c r="C82" s="23" t="s">
        <v>86</v>
      </c>
      <c r="D82" s="23" t="s">
        <v>87</v>
      </c>
      <c r="E82" s="24">
        <v>22</v>
      </c>
      <c r="F82" s="8">
        <v>0.41666666666666669</v>
      </c>
      <c r="G82" s="23" t="s">
        <v>87</v>
      </c>
      <c r="H82" s="4" t="s">
        <v>240</v>
      </c>
    </row>
    <row r="83" spans="2:8" ht="141.75">
      <c r="B83" s="4">
        <v>77</v>
      </c>
      <c r="C83" s="23" t="s">
        <v>345</v>
      </c>
      <c r="D83" s="23" t="s">
        <v>88</v>
      </c>
      <c r="E83" s="24">
        <f>12*4</f>
        <v>48</v>
      </c>
      <c r="F83" s="8">
        <v>0.41666666666666669</v>
      </c>
      <c r="G83" s="23" t="s">
        <v>88</v>
      </c>
      <c r="H83" s="4" t="s">
        <v>240</v>
      </c>
    </row>
    <row r="84" spans="2:8" ht="63">
      <c r="B84" s="4">
        <v>78</v>
      </c>
      <c r="C84" s="23" t="s">
        <v>89</v>
      </c>
      <c r="D84" s="23" t="s">
        <v>90</v>
      </c>
      <c r="E84" s="24">
        <v>14</v>
      </c>
      <c r="F84" s="8">
        <v>0.41666666666666669</v>
      </c>
      <c r="G84" s="23" t="s">
        <v>90</v>
      </c>
      <c r="H84" s="4" t="s">
        <v>240</v>
      </c>
    </row>
    <row r="85" spans="2:8" ht="63">
      <c r="B85" s="4">
        <v>79</v>
      </c>
      <c r="C85" s="23" t="s">
        <v>91</v>
      </c>
      <c r="D85" s="23" t="s">
        <v>92</v>
      </c>
      <c r="E85" s="24">
        <v>14</v>
      </c>
      <c r="F85" s="8">
        <v>0.41666666666666669</v>
      </c>
      <c r="G85" s="23" t="s">
        <v>92</v>
      </c>
      <c r="H85" s="4" t="s">
        <v>240</v>
      </c>
    </row>
    <row r="86" spans="2:8" ht="63">
      <c r="B86" s="4">
        <v>80</v>
      </c>
      <c r="C86" s="23" t="s">
        <v>93</v>
      </c>
      <c r="D86" s="23" t="s">
        <v>94</v>
      </c>
      <c r="E86" s="24">
        <v>14</v>
      </c>
      <c r="F86" s="8">
        <v>0.41666666666666669</v>
      </c>
      <c r="G86" s="23" t="s">
        <v>94</v>
      </c>
      <c r="H86" s="4" t="s">
        <v>240</v>
      </c>
    </row>
    <row r="87" spans="2:8" ht="63">
      <c r="B87" s="4">
        <v>81</v>
      </c>
      <c r="C87" s="23" t="s">
        <v>95</v>
      </c>
      <c r="D87" s="23" t="s">
        <v>96</v>
      </c>
      <c r="E87" s="24">
        <v>14</v>
      </c>
      <c r="F87" s="8">
        <v>0.41666666666666669</v>
      </c>
      <c r="G87" s="23" t="s">
        <v>96</v>
      </c>
      <c r="H87" s="4" t="s">
        <v>240</v>
      </c>
    </row>
    <row r="88" spans="2:8" ht="94.5">
      <c r="B88" s="4">
        <v>82</v>
      </c>
      <c r="C88" s="23" t="s">
        <v>97</v>
      </c>
      <c r="D88" s="23" t="s">
        <v>98</v>
      </c>
      <c r="E88" s="24">
        <v>24</v>
      </c>
      <c r="F88" s="8">
        <v>0.41666666666666669</v>
      </c>
      <c r="G88" s="23" t="s">
        <v>98</v>
      </c>
      <c r="H88" s="4" t="s">
        <v>240</v>
      </c>
    </row>
    <row r="89" spans="2:8" ht="63">
      <c r="B89" s="4">
        <v>83</v>
      </c>
      <c r="C89" s="23" t="s">
        <v>99</v>
      </c>
      <c r="D89" s="23" t="s">
        <v>100</v>
      </c>
      <c r="E89" s="24">
        <v>16</v>
      </c>
      <c r="F89" s="8">
        <v>0.41666666666666669</v>
      </c>
      <c r="G89" s="23" t="s">
        <v>100</v>
      </c>
      <c r="H89" s="4" t="s">
        <v>240</v>
      </c>
    </row>
    <row r="90" spans="2:8" ht="63">
      <c r="B90" s="4">
        <v>84</v>
      </c>
      <c r="C90" s="23" t="s">
        <v>101</v>
      </c>
      <c r="D90" s="23" t="s">
        <v>102</v>
      </c>
      <c r="E90" s="24">
        <f>10*3</f>
        <v>30</v>
      </c>
      <c r="F90" s="8">
        <v>0.41666666666666669</v>
      </c>
      <c r="G90" s="23" t="s">
        <v>102</v>
      </c>
      <c r="H90" s="4" t="s">
        <v>240</v>
      </c>
    </row>
    <row r="91" spans="2:8" ht="63">
      <c r="B91" s="4">
        <v>85</v>
      </c>
      <c r="C91" s="23" t="s">
        <v>103</v>
      </c>
      <c r="D91" s="23" t="s">
        <v>104</v>
      </c>
      <c r="E91" s="24">
        <v>30</v>
      </c>
      <c r="F91" s="8">
        <v>0.41666666666666669</v>
      </c>
      <c r="G91" s="23" t="s">
        <v>104</v>
      </c>
      <c r="H91" s="4" t="s">
        <v>240</v>
      </c>
    </row>
    <row r="92" spans="2:8" ht="63">
      <c r="B92" s="4">
        <v>86</v>
      </c>
      <c r="C92" s="23" t="s">
        <v>310</v>
      </c>
      <c r="D92" s="23" t="s">
        <v>105</v>
      </c>
      <c r="E92" s="24">
        <v>26</v>
      </c>
      <c r="F92" s="8">
        <v>0.41666666666666669</v>
      </c>
      <c r="G92" s="23" t="s">
        <v>105</v>
      </c>
      <c r="H92" s="4" t="s">
        <v>240</v>
      </c>
    </row>
    <row r="93" spans="2:8" ht="63">
      <c r="B93" s="4">
        <v>87</v>
      </c>
      <c r="C93" s="23" t="s">
        <v>106</v>
      </c>
      <c r="D93" s="23" t="s">
        <v>107</v>
      </c>
      <c r="E93" s="24">
        <v>17</v>
      </c>
      <c r="F93" s="8">
        <v>0.41666666666666669</v>
      </c>
      <c r="G93" s="23" t="s">
        <v>107</v>
      </c>
      <c r="H93" s="4" t="s">
        <v>240</v>
      </c>
    </row>
    <row r="94" spans="2:8" ht="63">
      <c r="B94" s="4">
        <v>88</v>
      </c>
      <c r="C94" s="23" t="s">
        <v>108</v>
      </c>
      <c r="D94" s="23" t="s">
        <v>311</v>
      </c>
      <c r="E94" s="24">
        <v>40</v>
      </c>
      <c r="F94" s="8">
        <v>0.41666666666666669</v>
      </c>
      <c r="G94" s="23" t="s">
        <v>311</v>
      </c>
      <c r="H94" s="4" t="s">
        <v>240</v>
      </c>
    </row>
    <row r="95" spans="2:8" ht="63">
      <c r="B95" s="4">
        <v>89</v>
      </c>
      <c r="C95" s="23" t="s">
        <v>312</v>
      </c>
      <c r="D95" s="23" t="s">
        <v>109</v>
      </c>
      <c r="E95" s="24">
        <v>22</v>
      </c>
      <c r="F95" s="8">
        <v>0.41666666666666669</v>
      </c>
      <c r="G95" s="23" t="s">
        <v>109</v>
      </c>
      <c r="H95" s="4" t="s">
        <v>240</v>
      </c>
    </row>
    <row r="96" spans="2:8" ht="63">
      <c r="B96" s="4">
        <v>90</v>
      </c>
      <c r="C96" s="23" t="s">
        <v>110</v>
      </c>
      <c r="D96" s="23" t="s">
        <v>111</v>
      </c>
      <c r="E96" s="24">
        <v>17</v>
      </c>
      <c r="F96" s="8">
        <v>0.41666666666666669</v>
      </c>
      <c r="G96" s="23" t="s">
        <v>111</v>
      </c>
      <c r="H96" s="4" t="s">
        <v>240</v>
      </c>
    </row>
    <row r="97" spans="2:8" ht="63">
      <c r="B97" s="4">
        <v>91</v>
      </c>
      <c r="C97" s="23" t="s">
        <v>112</v>
      </c>
      <c r="D97" s="23" t="s">
        <v>113</v>
      </c>
      <c r="E97" s="24">
        <v>18</v>
      </c>
      <c r="F97" s="8">
        <v>0.41666666666666669</v>
      </c>
      <c r="G97" s="23" t="s">
        <v>113</v>
      </c>
      <c r="H97" s="4" t="s">
        <v>240</v>
      </c>
    </row>
    <row r="98" spans="2:8" ht="126">
      <c r="B98" s="4">
        <v>92</v>
      </c>
      <c r="C98" s="23" t="s">
        <v>346</v>
      </c>
      <c r="D98" s="23" t="s">
        <v>114</v>
      </c>
      <c r="E98" s="24">
        <f>15*4</f>
        <v>60</v>
      </c>
      <c r="F98" s="8">
        <v>0.41666666666666669</v>
      </c>
      <c r="G98" s="23" t="s">
        <v>114</v>
      </c>
      <c r="H98" s="4" t="s">
        <v>240</v>
      </c>
    </row>
    <row r="99" spans="2:8" ht="63">
      <c r="B99" s="4">
        <v>93</v>
      </c>
      <c r="C99" s="23" t="s">
        <v>325</v>
      </c>
      <c r="D99" s="23" t="s">
        <v>115</v>
      </c>
      <c r="E99" s="24">
        <v>17</v>
      </c>
      <c r="F99" s="8">
        <v>0.41666666666666669</v>
      </c>
      <c r="G99" s="23" t="s">
        <v>115</v>
      </c>
      <c r="H99" s="4" t="s">
        <v>240</v>
      </c>
    </row>
    <row r="100" spans="2:8" ht="63">
      <c r="B100" s="4">
        <v>94</v>
      </c>
      <c r="C100" s="23" t="s">
        <v>116</v>
      </c>
      <c r="D100" s="23" t="s">
        <v>117</v>
      </c>
      <c r="E100" s="24">
        <v>14</v>
      </c>
      <c r="F100" s="8">
        <v>0.41666666666666669</v>
      </c>
      <c r="G100" s="23" t="s">
        <v>117</v>
      </c>
      <c r="H100" s="4" t="s">
        <v>240</v>
      </c>
    </row>
    <row r="101" spans="2:8" ht="63">
      <c r="B101" s="4">
        <v>95</v>
      </c>
      <c r="C101" s="23" t="s">
        <v>118</v>
      </c>
      <c r="D101" s="23" t="s">
        <v>119</v>
      </c>
      <c r="E101" s="24">
        <v>14</v>
      </c>
      <c r="F101" s="8">
        <v>0.41666666666666669</v>
      </c>
      <c r="G101" s="23" t="s">
        <v>119</v>
      </c>
      <c r="H101" s="4" t="s">
        <v>240</v>
      </c>
    </row>
    <row r="102" spans="2:8" ht="63">
      <c r="B102" s="4">
        <v>96</v>
      </c>
      <c r="C102" s="23" t="s">
        <v>120</v>
      </c>
      <c r="D102" s="23" t="s">
        <v>121</v>
      </c>
      <c r="E102" s="24">
        <v>20</v>
      </c>
      <c r="F102" s="8">
        <v>0.41666666666666669</v>
      </c>
      <c r="G102" s="23" t="s">
        <v>121</v>
      </c>
      <c r="H102" s="4" t="s">
        <v>240</v>
      </c>
    </row>
    <row r="103" spans="2:8" ht="63">
      <c r="B103" s="4">
        <v>97</v>
      </c>
      <c r="C103" s="23" t="s">
        <v>122</v>
      </c>
      <c r="D103" s="23" t="s">
        <v>123</v>
      </c>
      <c r="E103" s="24">
        <v>22</v>
      </c>
      <c r="F103" s="8">
        <v>0.41666666666666669</v>
      </c>
      <c r="G103" s="23" t="s">
        <v>123</v>
      </c>
      <c r="H103" s="4" t="s">
        <v>240</v>
      </c>
    </row>
    <row r="104" spans="2:8" ht="63">
      <c r="B104" s="4">
        <v>98</v>
      </c>
      <c r="C104" s="23" t="s">
        <v>124</v>
      </c>
      <c r="D104" s="23" t="s">
        <v>125</v>
      </c>
      <c r="E104" s="24">
        <v>12</v>
      </c>
      <c r="F104" s="8">
        <v>0.41666666666666669</v>
      </c>
      <c r="G104" s="23" t="s">
        <v>125</v>
      </c>
      <c r="H104" s="4" t="s">
        <v>240</v>
      </c>
    </row>
    <row r="105" spans="2:8" ht="63">
      <c r="B105" s="4">
        <v>99</v>
      </c>
      <c r="C105" s="23" t="s">
        <v>126</v>
      </c>
      <c r="D105" s="23" t="s">
        <v>127</v>
      </c>
      <c r="E105" s="24">
        <v>14</v>
      </c>
      <c r="F105" s="8">
        <v>0.41666666666666669</v>
      </c>
      <c r="G105" s="23" t="s">
        <v>127</v>
      </c>
      <c r="H105" s="4" t="s">
        <v>240</v>
      </c>
    </row>
    <row r="106" spans="2:8" ht="63">
      <c r="B106" s="4">
        <v>100</v>
      </c>
      <c r="C106" s="23" t="s">
        <v>332</v>
      </c>
      <c r="D106" s="23" t="s">
        <v>128</v>
      </c>
      <c r="E106" s="24">
        <f>12+12</f>
        <v>24</v>
      </c>
      <c r="F106" s="8">
        <v>0.41666666666666669</v>
      </c>
      <c r="G106" s="23" t="s">
        <v>128</v>
      </c>
      <c r="H106" s="4" t="s">
        <v>240</v>
      </c>
    </row>
    <row r="107" spans="2:8" ht="63">
      <c r="B107" s="4">
        <v>101</v>
      </c>
      <c r="C107" s="23" t="s">
        <v>129</v>
      </c>
      <c r="D107" s="23" t="s">
        <v>130</v>
      </c>
      <c r="E107" s="24">
        <v>10</v>
      </c>
      <c r="F107" s="8">
        <v>0.41666666666666669</v>
      </c>
      <c r="G107" s="23" t="s">
        <v>130</v>
      </c>
      <c r="H107" s="4" t="s">
        <v>240</v>
      </c>
    </row>
    <row r="108" spans="2:8" ht="110.25">
      <c r="B108" s="4">
        <v>102</v>
      </c>
      <c r="C108" s="23" t="s">
        <v>347</v>
      </c>
      <c r="D108" s="23" t="s">
        <v>326</v>
      </c>
      <c r="E108" s="24">
        <f>15*2</f>
        <v>30</v>
      </c>
      <c r="F108" s="8">
        <v>0.41666666666666669</v>
      </c>
      <c r="G108" s="23" t="s">
        <v>326</v>
      </c>
      <c r="H108" s="4" t="s">
        <v>240</v>
      </c>
    </row>
    <row r="109" spans="2:8" ht="63">
      <c r="B109" s="4">
        <v>103</v>
      </c>
      <c r="C109" s="23" t="s">
        <v>336</v>
      </c>
      <c r="D109" s="23" t="s">
        <v>334</v>
      </c>
      <c r="E109" s="24">
        <v>15</v>
      </c>
      <c r="F109" s="8">
        <v>0.41666666666666669</v>
      </c>
      <c r="G109" s="23" t="s">
        <v>334</v>
      </c>
      <c r="H109" s="4" t="s">
        <v>240</v>
      </c>
    </row>
    <row r="110" spans="2:8" ht="63">
      <c r="B110" s="4">
        <v>104</v>
      </c>
      <c r="C110" s="23" t="s">
        <v>131</v>
      </c>
      <c r="D110" s="23" t="s">
        <v>132</v>
      </c>
      <c r="E110" s="24">
        <v>12</v>
      </c>
      <c r="F110" s="8">
        <v>0.41666666666666669</v>
      </c>
      <c r="G110" s="23" t="s">
        <v>132</v>
      </c>
      <c r="H110" s="4" t="s">
        <v>240</v>
      </c>
    </row>
    <row r="111" spans="2:8" ht="78.75">
      <c r="B111" s="4">
        <v>105</v>
      </c>
      <c r="C111" s="23" t="s">
        <v>313</v>
      </c>
      <c r="D111" s="23" t="s">
        <v>133</v>
      </c>
      <c r="E111" s="24">
        <v>22</v>
      </c>
      <c r="F111" s="8">
        <v>0.41666666666666669</v>
      </c>
      <c r="G111" s="23" t="s">
        <v>133</v>
      </c>
      <c r="H111" s="4" t="s">
        <v>240</v>
      </c>
    </row>
    <row r="112" spans="2:8" ht="63">
      <c r="B112" s="4">
        <v>106</v>
      </c>
      <c r="C112" s="23" t="s">
        <v>314</v>
      </c>
      <c r="D112" s="23" t="s">
        <v>134</v>
      </c>
      <c r="E112" s="24">
        <v>30</v>
      </c>
      <c r="F112" s="8">
        <v>0.41666666666666669</v>
      </c>
      <c r="G112" s="23" t="s">
        <v>134</v>
      </c>
      <c r="H112" s="4" t="s">
        <v>240</v>
      </c>
    </row>
    <row r="113" spans="2:8" ht="94.5">
      <c r="B113" s="4">
        <v>107</v>
      </c>
      <c r="C113" s="23" t="s">
        <v>348</v>
      </c>
      <c r="D113" s="23" t="s">
        <v>315</v>
      </c>
      <c r="E113" s="24">
        <v>12</v>
      </c>
      <c r="F113" s="8">
        <v>0.41666666666666669</v>
      </c>
      <c r="G113" s="23" t="s">
        <v>315</v>
      </c>
      <c r="H113" s="4" t="s">
        <v>240</v>
      </c>
    </row>
    <row r="114" spans="2:8" ht="63">
      <c r="B114" s="4">
        <v>108</v>
      </c>
      <c r="C114" s="23" t="s">
        <v>135</v>
      </c>
      <c r="D114" s="23" t="s">
        <v>136</v>
      </c>
      <c r="E114" s="24">
        <v>18</v>
      </c>
      <c r="F114" s="8">
        <v>0.41666666666666669</v>
      </c>
      <c r="G114" s="23" t="s">
        <v>136</v>
      </c>
      <c r="H114" s="4" t="s">
        <v>240</v>
      </c>
    </row>
    <row r="115" spans="2:8" ht="63">
      <c r="B115" s="4">
        <v>109</v>
      </c>
      <c r="C115" s="23" t="s">
        <v>137</v>
      </c>
      <c r="D115" s="23" t="s">
        <v>138</v>
      </c>
      <c r="E115" s="24">
        <v>15</v>
      </c>
      <c r="F115" s="8">
        <v>0.41666666666666669</v>
      </c>
      <c r="G115" s="23" t="s">
        <v>138</v>
      </c>
      <c r="H115" s="4" t="s">
        <v>240</v>
      </c>
    </row>
    <row r="116" spans="2:8" ht="63">
      <c r="B116" s="4">
        <v>110</v>
      </c>
      <c r="C116" s="23" t="s">
        <v>139</v>
      </c>
      <c r="D116" s="23" t="s">
        <v>140</v>
      </c>
      <c r="E116" s="24">
        <v>15</v>
      </c>
      <c r="F116" s="8">
        <v>0.41666666666666669</v>
      </c>
      <c r="G116" s="23" t="s">
        <v>140</v>
      </c>
      <c r="H116" s="4" t="s">
        <v>240</v>
      </c>
    </row>
    <row r="117" spans="2:8" ht="94.5">
      <c r="B117" s="4">
        <v>111</v>
      </c>
      <c r="C117" s="23" t="s">
        <v>316</v>
      </c>
      <c r="D117" s="23" t="s">
        <v>141</v>
      </c>
      <c r="E117" s="24">
        <v>26</v>
      </c>
      <c r="F117" s="8">
        <v>0.41666666666666669</v>
      </c>
      <c r="G117" s="23" t="s">
        <v>141</v>
      </c>
      <c r="H117" s="4" t="s">
        <v>240</v>
      </c>
    </row>
    <row r="118" spans="2:8" ht="78.75">
      <c r="B118" s="4">
        <v>112</v>
      </c>
      <c r="C118" s="23" t="s">
        <v>317</v>
      </c>
      <c r="D118" s="23" t="s">
        <v>142</v>
      </c>
      <c r="E118" s="24">
        <v>30</v>
      </c>
      <c r="F118" s="8">
        <v>0.41666666666666669</v>
      </c>
      <c r="G118" s="23" t="s">
        <v>142</v>
      </c>
      <c r="H118" s="4" t="s">
        <v>240</v>
      </c>
    </row>
    <row r="119" spans="2:8" ht="94.5">
      <c r="B119" s="4">
        <v>113</v>
      </c>
      <c r="C119" s="23" t="s">
        <v>349</v>
      </c>
      <c r="D119" s="23" t="s">
        <v>143</v>
      </c>
      <c r="E119" s="24">
        <v>30</v>
      </c>
      <c r="F119" s="8">
        <v>0.41666666666666669</v>
      </c>
      <c r="G119" s="23" t="s">
        <v>143</v>
      </c>
      <c r="H119" s="4" t="s">
        <v>240</v>
      </c>
    </row>
    <row r="120" spans="2:8" ht="63">
      <c r="B120" s="4">
        <v>114</v>
      </c>
      <c r="C120" s="23" t="s">
        <v>338</v>
      </c>
      <c r="D120" s="23" t="s">
        <v>327</v>
      </c>
      <c r="E120" s="24">
        <f>12*2</f>
        <v>24</v>
      </c>
      <c r="F120" s="8">
        <v>0.41666666666666669</v>
      </c>
      <c r="G120" s="23" t="s">
        <v>327</v>
      </c>
      <c r="H120" s="4" t="s">
        <v>240</v>
      </c>
    </row>
    <row r="121" spans="2:8" ht="63">
      <c r="B121" s="4">
        <v>115</v>
      </c>
      <c r="C121" s="23" t="s">
        <v>144</v>
      </c>
      <c r="D121" s="23" t="s">
        <v>145</v>
      </c>
      <c r="E121" s="24">
        <v>12</v>
      </c>
      <c r="F121" s="8">
        <v>0.41666666666666669</v>
      </c>
      <c r="G121" s="23" t="s">
        <v>145</v>
      </c>
      <c r="H121" s="4" t="s">
        <v>240</v>
      </c>
    </row>
    <row r="122" spans="2:8" ht="63">
      <c r="B122" s="4">
        <v>116</v>
      </c>
      <c r="C122" s="23" t="s">
        <v>146</v>
      </c>
      <c r="D122" s="23" t="s">
        <v>147</v>
      </c>
      <c r="E122" s="24">
        <v>12</v>
      </c>
      <c r="F122" s="8">
        <v>0.41666666666666669</v>
      </c>
      <c r="G122" s="23" t="s">
        <v>147</v>
      </c>
      <c r="H122" s="4" t="s">
        <v>240</v>
      </c>
    </row>
    <row r="123" spans="2:8" ht="110.25">
      <c r="B123" s="4">
        <v>117</v>
      </c>
      <c r="C123" s="20" t="s">
        <v>350</v>
      </c>
      <c r="D123" s="20" t="s">
        <v>148</v>
      </c>
      <c r="E123" s="24">
        <f>15*3</f>
        <v>45</v>
      </c>
      <c r="F123" s="8">
        <v>0.41666666666666669</v>
      </c>
      <c r="G123" s="20" t="s">
        <v>148</v>
      </c>
      <c r="H123" s="4" t="s">
        <v>240</v>
      </c>
    </row>
    <row r="124" spans="2:8" ht="63">
      <c r="B124" s="4">
        <v>118</v>
      </c>
      <c r="C124" s="23" t="s">
        <v>149</v>
      </c>
      <c r="D124" s="23" t="s">
        <v>150</v>
      </c>
      <c r="E124" s="24">
        <v>14</v>
      </c>
      <c r="F124" s="8">
        <v>0.41666666666666669</v>
      </c>
      <c r="G124" s="23" t="s">
        <v>150</v>
      </c>
      <c r="H124" s="4" t="s">
        <v>240</v>
      </c>
    </row>
    <row r="125" spans="2:8" ht="63">
      <c r="B125" s="4">
        <v>119</v>
      </c>
      <c r="C125" s="23" t="s">
        <v>151</v>
      </c>
      <c r="D125" s="23" t="s">
        <v>152</v>
      </c>
      <c r="E125" s="24">
        <v>14</v>
      </c>
      <c r="F125" s="8">
        <v>0.41666666666666669</v>
      </c>
      <c r="G125" s="23" t="s">
        <v>152</v>
      </c>
      <c r="H125" s="4" t="s">
        <v>240</v>
      </c>
    </row>
    <row r="126" spans="2:8" ht="78.75">
      <c r="B126" s="4">
        <v>120</v>
      </c>
      <c r="C126" s="23" t="s">
        <v>318</v>
      </c>
      <c r="D126" s="23" t="s">
        <v>153</v>
      </c>
      <c r="E126" s="24">
        <v>20</v>
      </c>
      <c r="F126" s="8">
        <v>0.41666666666666669</v>
      </c>
      <c r="G126" s="23" t="s">
        <v>153</v>
      </c>
      <c r="H126" s="4" t="s">
        <v>240</v>
      </c>
    </row>
    <row r="127" spans="2:8" ht="63">
      <c r="B127" s="4">
        <v>121</v>
      </c>
      <c r="C127" s="23" t="s">
        <v>154</v>
      </c>
      <c r="D127" s="23" t="s">
        <v>155</v>
      </c>
      <c r="E127" s="24">
        <v>14</v>
      </c>
      <c r="F127" s="8">
        <v>0.41666666666666669</v>
      </c>
      <c r="G127" s="23" t="s">
        <v>155</v>
      </c>
      <c r="H127" s="4" t="s">
        <v>240</v>
      </c>
    </row>
    <row r="128" spans="2:8" ht="63">
      <c r="B128" s="4">
        <v>122</v>
      </c>
      <c r="C128" s="23" t="s">
        <v>156</v>
      </c>
      <c r="D128" s="23" t="s">
        <v>157</v>
      </c>
      <c r="E128" s="24">
        <v>14</v>
      </c>
      <c r="F128" s="8">
        <v>0.41666666666666669</v>
      </c>
      <c r="G128" s="23" t="s">
        <v>157</v>
      </c>
      <c r="H128" s="4" t="s">
        <v>240</v>
      </c>
    </row>
    <row r="129" spans="2:8" ht="63">
      <c r="B129" s="4">
        <v>123</v>
      </c>
      <c r="C129" s="23" t="s">
        <v>158</v>
      </c>
      <c r="D129" s="23" t="s">
        <v>159</v>
      </c>
      <c r="E129" s="24">
        <v>12</v>
      </c>
      <c r="F129" s="8">
        <v>0.41666666666666669</v>
      </c>
      <c r="G129" s="23" t="s">
        <v>159</v>
      </c>
      <c r="H129" s="4" t="s">
        <v>240</v>
      </c>
    </row>
    <row r="130" spans="2:8" ht="63">
      <c r="B130" s="4">
        <v>124</v>
      </c>
      <c r="C130" s="23" t="s">
        <v>160</v>
      </c>
      <c r="D130" s="23" t="s">
        <v>161</v>
      </c>
      <c r="E130" s="24">
        <v>32</v>
      </c>
      <c r="F130" s="8">
        <v>0.41666666666666669</v>
      </c>
      <c r="G130" s="23" t="s">
        <v>161</v>
      </c>
      <c r="H130" s="4" t="s">
        <v>240</v>
      </c>
    </row>
    <row r="131" spans="2:8" ht="78.75">
      <c r="B131" s="4">
        <v>125</v>
      </c>
      <c r="C131" s="23" t="s">
        <v>331</v>
      </c>
      <c r="D131" s="23" t="s">
        <v>162</v>
      </c>
      <c r="E131" s="24">
        <f>15+8</f>
        <v>23</v>
      </c>
      <c r="F131" s="8">
        <v>0.41666666666666669</v>
      </c>
      <c r="G131" s="23" t="s">
        <v>162</v>
      </c>
      <c r="H131" s="4" t="s">
        <v>240</v>
      </c>
    </row>
    <row r="132" spans="2:8" ht="63">
      <c r="B132" s="4">
        <v>126</v>
      </c>
      <c r="C132" s="23" t="s">
        <v>163</v>
      </c>
      <c r="D132" s="23" t="s">
        <v>164</v>
      </c>
      <c r="E132" s="24">
        <v>22</v>
      </c>
      <c r="F132" s="8">
        <v>0.41666666666666669</v>
      </c>
      <c r="G132" s="23" t="s">
        <v>164</v>
      </c>
      <c r="H132" s="4" t="s">
        <v>240</v>
      </c>
    </row>
    <row r="133" spans="2:8" ht="236.25">
      <c r="B133" s="4">
        <v>127</v>
      </c>
      <c r="C133" s="23" t="s">
        <v>351</v>
      </c>
      <c r="D133" s="23" t="s">
        <v>165</v>
      </c>
      <c r="E133" s="24">
        <f>12*5</f>
        <v>60</v>
      </c>
      <c r="F133" s="8">
        <v>0.41666666666666669</v>
      </c>
      <c r="G133" s="23" t="s">
        <v>165</v>
      </c>
      <c r="H133" s="4" t="s">
        <v>240</v>
      </c>
    </row>
    <row r="134" spans="2:8" ht="63">
      <c r="B134" s="4">
        <v>128</v>
      </c>
      <c r="C134" s="23" t="s">
        <v>166</v>
      </c>
      <c r="D134" s="23" t="s">
        <v>167</v>
      </c>
      <c r="E134" s="24">
        <v>17</v>
      </c>
      <c r="F134" s="8">
        <v>0.41666666666666669</v>
      </c>
      <c r="G134" s="23" t="s">
        <v>167</v>
      </c>
      <c r="H134" s="4" t="s">
        <v>240</v>
      </c>
    </row>
    <row r="135" spans="2:8" ht="63">
      <c r="B135" s="4">
        <v>129</v>
      </c>
      <c r="C135" s="23" t="s">
        <v>168</v>
      </c>
      <c r="D135" s="23" t="s">
        <v>169</v>
      </c>
      <c r="E135" s="24">
        <v>16</v>
      </c>
      <c r="F135" s="8">
        <v>0.41666666666666669</v>
      </c>
      <c r="G135" s="23" t="s">
        <v>169</v>
      </c>
      <c r="H135" s="4" t="s">
        <v>240</v>
      </c>
    </row>
    <row r="136" spans="2:8" ht="63">
      <c r="B136" s="4">
        <v>130</v>
      </c>
      <c r="C136" s="20" t="s">
        <v>170</v>
      </c>
      <c r="D136" s="20" t="s">
        <v>171</v>
      </c>
      <c r="E136" s="24">
        <v>16</v>
      </c>
      <c r="F136" s="8">
        <v>0.41666666666666669</v>
      </c>
      <c r="G136" s="20" t="s">
        <v>171</v>
      </c>
      <c r="H136" s="4" t="s">
        <v>240</v>
      </c>
    </row>
    <row r="137" spans="2:8" ht="63">
      <c r="B137" s="4">
        <v>131</v>
      </c>
      <c r="C137" s="20" t="s">
        <v>172</v>
      </c>
      <c r="D137" s="20" t="s">
        <v>319</v>
      </c>
      <c r="E137" s="24">
        <v>18</v>
      </c>
      <c r="F137" s="8">
        <v>0.41666666666666669</v>
      </c>
      <c r="G137" s="20" t="s">
        <v>319</v>
      </c>
      <c r="H137" s="4" t="s">
        <v>240</v>
      </c>
    </row>
    <row r="138" spans="2:8" ht="63">
      <c r="B138" s="4">
        <v>132</v>
      </c>
      <c r="C138" s="20" t="s">
        <v>173</v>
      </c>
      <c r="D138" s="20" t="s">
        <v>174</v>
      </c>
      <c r="E138" s="24">
        <v>22</v>
      </c>
      <c r="F138" s="8">
        <v>0.41666666666666669</v>
      </c>
      <c r="G138" s="20" t="s">
        <v>174</v>
      </c>
      <c r="H138" s="4" t="s">
        <v>240</v>
      </c>
    </row>
    <row r="139" spans="2:8" ht="63">
      <c r="B139" s="4">
        <v>133</v>
      </c>
      <c r="C139" s="20" t="s">
        <v>175</v>
      </c>
      <c r="D139" s="20" t="s">
        <v>176</v>
      </c>
      <c r="E139" s="24">
        <v>18</v>
      </c>
      <c r="F139" s="8">
        <v>0.41666666666666669</v>
      </c>
      <c r="G139" s="20" t="s">
        <v>176</v>
      </c>
      <c r="H139" s="4" t="s">
        <v>240</v>
      </c>
    </row>
    <row r="140" spans="2:8" ht="63">
      <c r="B140" s="4">
        <v>134</v>
      </c>
      <c r="C140" s="20" t="s">
        <v>177</v>
      </c>
      <c r="D140" s="20" t="s">
        <v>178</v>
      </c>
      <c r="E140" s="24">
        <v>20</v>
      </c>
      <c r="F140" s="8">
        <v>0.41666666666666669</v>
      </c>
      <c r="G140" s="20" t="s">
        <v>178</v>
      </c>
      <c r="H140" s="4" t="s">
        <v>240</v>
      </c>
    </row>
    <row r="141" spans="2:8" ht="63">
      <c r="B141" s="4">
        <v>135</v>
      </c>
      <c r="C141" s="20" t="s">
        <v>179</v>
      </c>
      <c r="D141" s="20" t="s">
        <v>180</v>
      </c>
      <c r="E141" s="24">
        <v>20</v>
      </c>
      <c r="F141" s="8">
        <v>0.41666666666666669</v>
      </c>
      <c r="G141" s="20" t="s">
        <v>180</v>
      </c>
      <c r="H141" s="4" t="s">
        <v>240</v>
      </c>
    </row>
    <row r="142" spans="2:8" ht="63">
      <c r="B142" s="4">
        <v>136</v>
      </c>
      <c r="C142" s="20" t="s">
        <v>181</v>
      </c>
      <c r="D142" s="20" t="s">
        <v>182</v>
      </c>
      <c r="E142" s="24">
        <v>20</v>
      </c>
      <c r="F142" s="8">
        <v>0.41666666666666669</v>
      </c>
      <c r="G142" s="20" t="s">
        <v>182</v>
      </c>
      <c r="H142" s="4" t="s">
        <v>240</v>
      </c>
    </row>
    <row r="143" spans="2:8" ht="63">
      <c r="B143" s="4">
        <v>137</v>
      </c>
      <c r="C143" s="20" t="s">
        <v>183</v>
      </c>
      <c r="D143" s="20" t="s">
        <v>184</v>
      </c>
      <c r="E143" s="24">
        <v>20</v>
      </c>
      <c r="F143" s="8">
        <v>0.41666666666666669</v>
      </c>
      <c r="G143" s="20" t="s">
        <v>184</v>
      </c>
      <c r="H143" s="4" t="s">
        <v>240</v>
      </c>
    </row>
    <row r="144" spans="2:8" ht="63">
      <c r="B144" s="4">
        <v>138</v>
      </c>
      <c r="C144" s="20" t="s">
        <v>185</v>
      </c>
      <c r="D144" s="20" t="s">
        <v>186</v>
      </c>
      <c r="E144" s="24">
        <v>20</v>
      </c>
      <c r="F144" s="8">
        <v>0.41666666666666669</v>
      </c>
      <c r="G144" s="20" t="s">
        <v>186</v>
      </c>
      <c r="H144" s="4" t="s">
        <v>240</v>
      </c>
    </row>
    <row r="145" spans="2:8" ht="47.25">
      <c r="B145" s="4">
        <v>139</v>
      </c>
      <c r="C145" s="25" t="s">
        <v>353</v>
      </c>
      <c r="D145" s="25" t="s">
        <v>352</v>
      </c>
      <c r="E145" s="24">
        <v>20</v>
      </c>
      <c r="F145" s="8">
        <v>0.41666666666666669</v>
      </c>
      <c r="G145" s="20" t="s">
        <v>352</v>
      </c>
      <c r="H145" s="4" t="s">
        <v>240</v>
      </c>
    </row>
    <row r="146" spans="2:8" ht="63">
      <c r="B146" s="4">
        <v>140</v>
      </c>
      <c r="C146" s="20" t="s">
        <v>187</v>
      </c>
      <c r="D146" s="20" t="s">
        <v>188</v>
      </c>
      <c r="E146" s="24">
        <v>20</v>
      </c>
      <c r="F146" s="8">
        <v>0.41666666666666669</v>
      </c>
      <c r="G146" s="20" t="s">
        <v>188</v>
      </c>
      <c r="H146" s="4" t="s">
        <v>240</v>
      </c>
    </row>
    <row r="147" spans="2:8" ht="63">
      <c r="B147" s="4">
        <v>141</v>
      </c>
      <c r="C147" s="20" t="s">
        <v>189</v>
      </c>
      <c r="D147" s="20" t="s">
        <v>190</v>
      </c>
      <c r="E147" s="24">
        <v>20</v>
      </c>
      <c r="F147" s="8">
        <v>0.41666666666666669</v>
      </c>
      <c r="G147" s="20" t="s">
        <v>190</v>
      </c>
      <c r="H147" s="4" t="s">
        <v>240</v>
      </c>
    </row>
    <row r="148" spans="2:8" ht="63">
      <c r="B148" s="4">
        <v>142</v>
      </c>
      <c r="C148" s="23" t="s">
        <v>191</v>
      </c>
      <c r="D148" s="20" t="s">
        <v>192</v>
      </c>
      <c r="E148" s="24">
        <v>22</v>
      </c>
      <c r="F148" s="8">
        <v>0.41666666666666669</v>
      </c>
      <c r="G148" s="20" t="s">
        <v>192</v>
      </c>
      <c r="H148" s="4" t="s">
        <v>240</v>
      </c>
    </row>
    <row r="149" spans="2:8" ht="63">
      <c r="B149" s="4">
        <v>143</v>
      </c>
      <c r="C149" s="20" t="s">
        <v>193</v>
      </c>
      <c r="D149" s="20" t="s">
        <v>194</v>
      </c>
      <c r="E149" s="24">
        <v>20</v>
      </c>
      <c r="F149" s="8">
        <v>0.41666666666666669</v>
      </c>
      <c r="G149" s="20" t="s">
        <v>194</v>
      </c>
      <c r="H149" s="4" t="s">
        <v>240</v>
      </c>
    </row>
    <row r="150" spans="2:8" ht="63">
      <c r="B150" s="4">
        <v>144</v>
      </c>
      <c r="C150" s="20" t="s">
        <v>195</v>
      </c>
      <c r="D150" s="20" t="s">
        <v>196</v>
      </c>
      <c r="E150" s="24">
        <v>16</v>
      </c>
      <c r="F150" s="8">
        <v>0.41666666666666669</v>
      </c>
      <c r="G150" s="20" t="s">
        <v>196</v>
      </c>
      <c r="H150" s="4" t="s">
        <v>240</v>
      </c>
    </row>
    <row r="151" spans="2:8" ht="63">
      <c r="B151" s="4">
        <v>145</v>
      </c>
      <c r="C151" s="20" t="s">
        <v>197</v>
      </c>
      <c r="D151" s="20" t="s">
        <v>198</v>
      </c>
      <c r="E151" s="24">
        <v>30</v>
      </c>
      <c r="F151" s="8">
        <v>0.41666666666666669</v>
      </c>
      <c r="G151" s="20" t="s">
        <v>198</v>
      </c>
      <c r="H151" s="4" t="s">
        <v>240</v>
      </c>
    </row>
    <row r="152" spans="2:8" ht="63">
      <c r="B152" s="4">
        <v>146</v>
      </c>
      <c r="C152" s="20" t="s">
        <v>199</v>
      </c>
      <c r="D152" s="20" t="s">
        <v>200</v>
      </c>
      <c r="E152" s="24">
        <v>20</v>
      </c>
      <c r="F152" s="8">
        <v>0.41666666666666669</v>
      </c>
      <c r="G152" s="20" t="s">
        <v>200</v>
      </c>
      <c r="H152" s="4" t="s">
        <v>240</v>
      </c>
    </row>
    <row r="153" spans="2:8" ht="94.5">
      <c r="B153" s="4">
        <v>147</v>
      </c>
      <c r="C153" s="20" t="s">
        <v>201</v>
      </c>
      <c r="D153" s="20" t="s">
        <v>202</v>
      </c>
      <c r="E153" s="24">
        <f>15*3</f>
        <v>45</v>
      </c>
      <c r="F153" s="8">
        <v>0.41666666666666669</v>
      </c>
      <c r="G153" s="20" t="s">
        <v>202</v>
      </c>
      <c r="H153" s="4" t="s">
        <v>240</v>
      </c>
    </row>
    <row r="154" spans="2:8" ht="94.5">
      <c r="B154" s="4">
        <v>148</v>
      </c>
      <c r="C154" s="20" t="s">
        <v>203</v>
      </c>
      <c r="D154" s="20" t="s">
        <v>204</v>
      </c>
      <c r="E154" s="24">
        <v>45</v>
      </c>
      <c r="F154" s="8">
        <v>0.41666666666666669</v>
      </c>
      <c r="G154" s="20" t="s">
        <v>204</v>
      </c>
      <c r="H154" s="4" t="s">
        <v>240</v>
      </c>
    </row>
    <row r="155" spans="2:8" ht="78.75">
      <c r="B155" s="4">
        <v>149</v>
      </c>
      <c r="C155" s="20" t="s">
        <v>320</v>
      </c>
      <c r="D155" s="20" t="s">
        <v>205</v>
      </c>
      <c r="E155" s="24">
        <v>30</v>
      </c>
      <c r="F155" s="8">
        <v>0.41666666666666669</v>
      </c>
      <c r="G155" s="20" t="s">
        <v>205</v>
      </c>
      <c r="H155" s="4" t="s">
        <v>240</v>
      </c>
    </row>
    <row r="156" spans="2:8" ht="63">
      <c r="B156" s="4">
        <v>150</v>
      </c>
      <c r="C156" s="20" t="s">
        <v>206</v>
      </c>
      <c r="D156" s="20" t="s">
        <v>207</v>
      </c>
      <c r="E156" s="24">
        <v>18</v>
      </c>
      <c r="F156" s="8">
        <v>0.41666666666666669</v>
      </c>
      <c r="G156" s="20" t="s">
        <v>207</v>
      </c>
      <c r="H156" s="4" t="s">
        <v>240</v>
      </c>
    </row>
    <row r="157" spans="2:8" ht="63">
      <c r="B157" s="4">
        <v>151</v>
      </c>
      <c r="C157" s="20" t="s">
        <v>208</v>
      </c>
      <c r="D157" s="20" t="s">
        <v>209</v>
      </c>
      <c r="E157" s="24">
        <v>14</v>
      </c>
      <c r="F157" s="8">
        <v>0.41666666666666669</v>
      </c>
      <c r="G157" s="20" t="s">
        <v>209</v>
      </c>
      <c r="H157" s="4" t="s">
        <v>240</v>
      </c>
    </row>
    <row r="158" spans="2:8" ht="63">
      <c r="B158" s="4">
        <v>152</v>
      </c>
      <c r="C158" s="20" t="s">
        <v>210</v>
      </c>
      <c r="D158" s="20" t="s">
        <v>211</v>
      </c>
      <c r="E158" s="24">
        <v>22</v>
      </c>
      <c r="F158" s="8">
        <v>0.41666666666666669</v>
      </c>
      <c r="G158" s="20" t="s">
        <v>211</v>
      </c>
      <c r="H158" s="4" t="s">
        <v>240</v>
      </c>
    </row>
    <row r="159" spans="2:8" ht="63">
      <c r="B159" s="4">
        <v>153</v>
      </c>
      <c r="C159" s="20" t="s">
        <v>212</v>
      </c>
      <c r="D159" s="20" t="s">
        <v>213</v>
      </c>
      <c r="E159" s="24">
        <v>17</v>
      </c>
      <c r="F159" s="8">
        <v>0.41666666666666669</v>
      </c>
      <c r="G159" s="20" t="s">
        <v>213</v>
      </c>
      <c r="H159" s="4" t="s">
        <v>240</v>
      </c>
    </row>
    <row r="160" spans="2:8" ht="63">
      <c r="B160" s="4">
        <v>154</v>
      </c>
      <c r="C160" s="20" t="s">
        <v>321</v>
      </c>
      <c r="D160" s="20" t="s">
        <v>214</v>
      </c>
      <c r="E160" s="24">
        <v>20</v>
      </c>
      <c r="F160" s="8">
        <v>0.41666666666666669</v>
      </c>
      <c r="G160" s="20" t="s">
        <v>214</v>
      </c>
      <c r="H160" s="4" t="s">
        <v>240</v>
      </c>
    </row>
    <row r="161" spans="2:8" ht="63">
      <c r="B161" s="4">
        <v>155</v>
      </c>
      <c r="C161" s="20" t="s">
        <v>215</v>
      </c>
      <c r="D161" s="20" t="s">
        <v>216</v>
      </c>
      <c r="E161" s="24">
        <v>20</v>
      </c>
      <c r="F161" s="8">
        <v>0.41666666666666669</v>
      </c>
      <c r="G161" s="20" t="s">
        <v>216</v>
      </c>
      <c r="H161" s="4" t="s">
        <v>240</v>
      </c>
    </row>
    <row r="162" spans="2:8" ht="63">
      <c r="B162" s="4">
        <v>156</v>
      </c>
      <c r="C162" s="20" t="s">
        <v>217</v>
      </c>
      <c r="D162" s="20" t="s">
        <v>218</v>
      </c>
      <c r="E162" s="24">
        <v>20</v>
      </c>
      <c r="F162" s="8">
        <v>0.41666666666666669</v>
      </c>
      <c r="G162" s="20" t="s">
        <v>218</v>
      </c>
      <c r="H162" s="4" t="s">
        <v>240</v>
      </c>
    </row>
    <row r="163" spans="2:8" ht="63">
      <c r="B163" s="4">
        <v>157</v>
      </c>
      <c r="C163" s="20" t="s">
        <v>219</v>
      </c>
      <c r="D163" s="20" t="s">
        <v>220</v>
      </c>
      <c r="E163" s="24">
        <v>20</v>
      </c>
      <c r="F163" s="8">
        <v>0.41666666666666669</v>
      </c>
      <c r="G163" s="20" t="s">
        <v>220</v>
      </c>
      <c r="H163" s="4" t="s">
        <v>240</v>
      </c>
    </row>
    <row r="164" spans="2:8" ht="63">
      <c r="B164" s="4">
        <v>158</v>
      </c>
      <c r="C164" s="20" t="s">
        <v>221</v>
      </c>
      <c r="D164" s="20" t="s">
        <v>222</v>
      </c>
      <c r="E164" s="24">
        <v>20</v>
      </c>
      <c r="F164" s="8">
        <v>0.41666666666666669</v>
      </c>
      <c r="G164" s="20" t="s">
        <v>222</v>
      </c>
      <c r="H164" s="4" t="s">
        <v>240</v>
      </c>
    </row>
    <row r="165" spans="2:8" ht="63">
      <c r="B165" s="4">
        <v>159</v>
      </c>
      <c r="C165" s="20" t="s">
        <v>223</v>
      </c>
      <c r="D165" s="20" t="s">
        <v>224</v>
      </c>
      <c r="E165" s="24">
        <v>12</v>
      </c>
      <c r="F165" s="8">
        <v>0.41666666666666669</v>
      </c>
      <c r="G165" s="20" t="s">
        <v>224</v>
      </c>
      <c r="H165" s="4" t="s">
        <v>240</v>
      </c>
    </row>
    <row r="166" spans="2:8" ht="63">
      <c r="B166" s="4">
        <v>160</v>
      </c>
      <c r="C166" s="20" t="s">
        <v>225</v>
      </c>
      <c r="D166" s="20" t="s">
        <v>226</v>
      </c>
      <c r="E166" s="24">
        <v>15</v>
      </c>
      <c r="F166" s="8">
        <v>0.41666666666666669</v>
      </c>
      <c r="G166" s="20" t="s">
        <v>226</v>
      </c>
      <c r="H166" s="4" t="s">
        <v>240</v>
      </c>
    </row>
    <row r="167" spans="2:8" ht="63">
      <c r="B167" s="4">
        <v>161</v>
      </c>
      <c r="C167" s="20" t="s">
        <v>227</v>
      </c>
      <c r="D167" s="20" t="s">
        <v>228</v>
      </c>
      <c r="E167" s="24">
        <v>20</v>
      </c>
      <c r="F167" s="8">
        <v>0.41666666666666669</v>
      </c>
      <c r="G167" s="20" t="s">
        <v>228</v>
      </c>
      <c r="H167" s="4" t="s">
        <v>240</v>
      </c>
    </row>
    <row r="168" spans="2:8" ht="63">
      <c r="B168" s="4">
        <v>162</v>
      </c>
      <c r="C168" s="20" t="s">
        <v>322</v>
      </c>
      <c r="D168" s="20" t="s">
        <v>229</v>
      </c>
      <c r="E168" s="24">
        <f>15*3</f>
        <v>45</v>
      </c>
      <c r="F168" s="8">
        <v>0.41666666666666669</v>
      </c>
      <c r="G168" s="20" t="s">
        <v>229</v>
      </c>
      <c r="H168" s="4" t="s">
        <v>240</v>
      </c>
    </row>
    <row r="169" spans="2:8" ht="63">
      <c r="B169" s="4">
        <v>163</v>
      </c>
      <c r="C169" s="20" t="s">
        <v>323</v>
      </c>
      <c r="D169" s="20" t="s">
        <v>230</v>
      </c>
      <c r="E169" s="24">
        <v>20</v>
      </c>
      <c r="F169" s="8">
        <v>0.41666666666666669</v>
      </c>
      <c r="G169" s="20" t="s">
        <v>230</v>
      </c>
      <c r="H169" s="4" t="s">
        <v>240</v>
      </c>
    </row>
    <row r="170" spans="2:8" ht="63">
      <c r="B170" s="4">
        <v>164</v>
      </c>
      <c r="C170" s="20" t="s">
        <v>231</v>
      </c>
      <c r="D170" s="20" t="s">
        <v>232</v>
      </c>
      <c r="E170" s="24">
        <v>12</v>
      </c>
      <c r="F170" s="8">
        <v>0.41666666666666669</v>
      </c>
      <c r="G170" s="20" t="s">
        <v>232</v>
      </c>
      <c r="H170" s="4" t="s">
        <v>240</v>
      </c>
    </row>
    <row r="171" spans="2:8" ht="63">
      <c r="B171" s="4">
        <v>165</v>
      </c>
      <c r="C171" s="20" t="s">
        <v>233</v>
      </c>
      <c r="D171" s="20" t="s">
        <v>234</v>
      </c>
      <c r="E171" s="24">
        <v>12</v>
      </c>
      <c r="F171" s="8">
        <v>0.41666666666666669</v>
      </c>
      <c r="G171" s="20" t="s">
        <v>234</v>
      </c>
      <c r="H171" s="4" t="s">
        <v>240</v>
      </c>
    </row>
    <row r="172" spans="2:8" ht="63">
      <c r="B172" s="4">
        <v>166</v>
      </c>
      <c r="C172" s="20" t="s">
        <v>235</v>
      </c>
      <c r="D172" s="20" t="s">
        <v>236</v>
      </c>
      <c r="E172" s="24">
        <v>12</v>
      </c>
      <c r="F172" s="8">
        <v>0.41666666666666669</v>
      </c>
      <c r="G172" s="20" t="s">
        <v>236</v>
      </c>
      <c r="H172" s="4" t="s">
        <v>240</v>
      </c>
    </row>
    <row r="173" spans="2:8" ht="63">
      <c r="B173" s="4">
        <v>167</v>
      </c>
      <c r="C173" s="20" t="s">
        <v>237</v>
      </c>
      <c r="D173" s="20" t="s">
        <v>238</v>
      </c>
      <c r="E173" s="24">
        <v>25</v>
      </c>
      <c r="F173" s="8">
        <v>0.41666666666666669</v>
      </c>
      <c r="G173" s="20" t="s">
        <v>238</v>
      </c>
      <c r="H173" s="4" t="s">
        <v>240</v>
      </c>
    </row>
    <row r="174" spans="2:8" ht="15.75">
      <c r="B174" s="6"/>
      <c r="C174" s="15"/>
      <c r="D174" s="15"/>
      <c r="E174" s="26">
        <f>SUM(E7:E173)</f>
        <v>3908</v>
      </c>
      <c r="F174" s="16"/>
      <c r="G174" s="15"/>
      <c r="H174" s="17"/>
    </row>
  </sheetData>
  <mergeCells count="3">
    <mergeCell ref="B3:H4"/>
    <mergeCell ref="B1:H1"/>
    <mergeCell ref="C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1</vt:lpstr>
      <vt:lpstr>Приложение № 5</vt:lpstr>
      <vt:lpstr>Приложение №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2025-03-27T06:05:50Z</dcterms:modified>
</cp:coreProperties>
</file>